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ENTRY" sheetId="1" r:id="rId4"/>
    <sheet state="visible" name="AUTO COUNT TABLE" sheetId="2" r:id="rId5"/>
  </sheets>
  <definedNames/>
  <calcPr/>
  <extLst>
    <ext uri="GoogleSheetsCustomDataVersion1">
      <go:sheetsCustomData xmlns:go="http://customooxmlschemas.google.com/" r:id="rId6" roundtripDataSignature="AMtx7mjHJKmtQJnSy3FC1fivkpjXbRA4Ng=="/>
    </ext>
  </extLst>
</workbook>
</file>

<file path=xl/sharedStrings.xml><?xml version="1.0" encoding="utf-8"?>
<sst xmlns="http://schemas.openxmlformats.org/spreadsheetml/2006/main" count="851" uniqueCount="128">
  <si>
    <t>COURT OBSERVATIONS OROMIA1</t>
  </si>
  <si>
    <t>QUESTION</t>
  </si>
  <si>
    <t>CO1</t>
  </si>
  <si>
    <t>CO2</t>
  </si>
  <si>
    <t>CO3</t>
  </si>
  <si>
    <t>CO4</t>
  </si>
  <si>
    <t>CO5</t>
  </si>
  <si>
    <t>CO6</t>
  </si>
  <si>
    <t>CO7</t>
  </si>
  <si>
    <t>CO8</t>
  </si>
  <si>
    <t>CO9</t>
  </si>
  <si>
    <t>CO10</t>
  </si>
  <si>
    <t>CO11</t>
  </si>
  <si>
    <t>CO12</t>
  </si>
  <si>
    <t>CO13</t>
  </si>
  <si>
    <t>CO14</t>
  </si>
  <si>
    <t>CO15</t>
  </si>
  <si>
    <t>CO16</t>
  </si>
  <si>
    <t>CO17</t>
  </si>
  <si>
    <t>CO18</t>
  </si>
  <si>
    <t>CO19</t>
  </si>
  <si>
    <t>CO20</t>
  </si>
  <si>
    <t>CO21</t>
  </si>
  <si>
    <t>CO22</t>
  </si>
  <si>
    <t>CO23</t>
  </si>
  <si>
    <t>CO24</t>
  </si>
  <si>
    <t>CO25</t>
  </si>
  <si>
    <t>CO26</t>
  </si>
  <si>
    <t>CO27</t>
  </si>
  <si>
    <t>CO28</t>
  </si>
  <si>
    <t>CO29</t>
  </si>
  <si>
    <t>CO30</t>
  </si>
  <si>
    <t>CO31</t>
  </si>
  <si>
    <t>CO32</t>
  </si>
  <si>
    <t>CO33</t>
  </si>
  <si>
    <t>CO34</t>
  </si>
  <si>
    <t>CO35</t>
  </si>
  <si>
    <t>CO36</t>
  </si>
  <si>
    <t>CO37</t>
  </si>
  <si>
    <t>CO38</t>
  </si>
  <si>
    <t>CO39</t>
  </si>
  <si>
    <t>CO40</t>
  </si>
  <si>
    <t>CO41</t>
  </si>
  <si>
    <t>CO42</t>
  </si>
  <si>
    <t>CO43</t>
  </si>
  <si>
    <t>CO44</t>
  </si>
  <si>
    <t>CO45</t>
  </si>
  <si>
    <t>CO46</t>
  </si>
  <si>
    <t>CO47</t>
  </si>
  <si>
    <t>CO48</t>
  </si>
  <si>
    <t>CO49</t>
  </si>
  <si>
    <t>CO50</t>
  </si>
  <si>
    <t>Section 1: Form</t>
  </si>
  <si>
    <t xml:space="preserve">Section 2: Public Access &amp; Security </t>
  </si>
  <si>
    <t>Q201: Is the Court open to the Public? (Can anyone just walk in?)</t>
  </si>
  <si>
    <t>Yes</t>
  </si>
  <si>
    <t>No</t>
  </si>
  <si>
    <t xml:space="preserve">Q202: Are the proceedings audible to everyone in the court? </t>
  </si>
  <si>
    <t>Q203: Are the proceedings observable to everyone in the court?</t>
  </si>
  <si>
    <t xml:space="preserve">Q204: Does the court have adequate lighting? </t>
  </si>
  <si>
    <t>Q205: Does the court have adequate ventilation?</t>
  </si>
  <si>
    <t>Q206: Is the court warm enough?</t>
  </si>
  <si>
    <t xml:space="preserve">Q207: Is there security inside the court room? </t>
  </si>
  <si>
    <t>Q208: Are the costs of proceedings (filing a case etc) posted publicly?</t>
  </si>
  <si>
    <t>Section 3: User Friendliness</t>
  </si>
  <si>
    <t>Q301: Is there special access for disabled persons, ie ramp into court. Can a disabled person enter and take in the proceedings?</t>
  </si>
  <si>
    <t>Q302: Do the public have access to toilets at court?</t>
  </si>
  <si>
    <t>Q303: Are there designated toilets only for women?</t>
  </si>
  <si>
    <t>Q304: Are they accessible to disabled people?</t>
  </si>
  <si>
    <t>Q305: Are they clean?</t>
  </si>
  <si>
    <t>Q306: Is there electricity in the court?</t>
  </si>
  <si>
    <t>Q307: Are the furnishings adequate, ie are there seats for people to sit on?</t>
  </si>
  <si>
    <t>Q308: Are there clear signposts available to assist the visitor find where to go?</t>
  </si>
  <si>
    <t>Q309: Is there a help desk?</t>
  </si>
  <si>
    <t xml:space="preserve">Q310: Are the support staff helpful? </t>
  </si>
  <si>
    <t>Q311: Is there a list of cases publicly available so that a visitor or litigant can see when his/her case is to be heard and where?</t>
  </si>
  <si>
    <t>Q312: Is there a noticeboard or equivalent to tell the visitor the costs of court fees and other costs or useful information?</t>
  </si>
  <si>
    <t>Q313: Was drinkable water (tap water) available for court users?</t>
  </si>
  <si>
    <t>Section 4: Process</t>
  </si>
  <si>
    <t>Q401: What language is used to conduct proceedings?</t>
  </si>
  <si>
    <t>Oromifa</t>
  </si>
  <si>
    <t xml:space="preserve">Q402: Are proceedings recorded? </t>
  </si>
  <si>
    <t>Q403: How are they recorded?</t>
  </si>
  <si>
    <t>Audio</t>
  </si>
  <si>
    <t>Computer</t>
  </si>
  <si>
    <t>Paper</t>
  </si>
  <si>
    <t>Q404: Did any party have evident trouble following proceedings?</t>
  </si>
  <si>
    <t xml:space="preserve">Q405: If so were they given assistance? (i,e interpretation or legal assistance) </t>
  </si>
  <si>
    <t>Q406: Is there assistance for those with hearing problems?</t>
  </si>
  <si>
    <t>Q407: Is there assistance for those speaking another language with translation of court documents?</t>
  </si>
  <si>
    <t>Q408: Did the judge appear to apply statutory law in his/her conduct of the case?</t>
  </si>
  <si>
    <t>Q409: Did any children appear as parties in proceedings?</t>
  </si>
  <si>
    <t>Q410: If so, were special procedures used by the court?</t>
  </si>
  <si>
    <t xml:space="preserve">Q411: Did the judge appear to consult law books? </t>
  </si>
  <si>
    <t>Q412: How many cases did the judge hear in the session you observed?</t>
  </si>
  <si>
    <t>Q413: How many were criminal cases?</t>
  </si>
  <si>
    <t>Q414: In how many criminal cases was the accused defended by a lawyer?</t>
  </si>
  <si>
    <t xml:space="preserve">Q415: Where the accused was not represented, did s/he adequate have time to present her case? </t>
  </si>
  <si>
    <t>N/A</t>
  </si>
  <si>
    <t>Q416: Where the accused in a criminal case was produced in custody, did s/he appear in court in handcuffs or other instrument of restraint?</t>
  </si>
  <si>
    <t>Q417: To the objective onlooker, was s/he treated fairly?</t>
  </si>
  <si>
    <t>Q418: To the objective onlooker, were parties, including witnesses treated with dignity and respect?</t>
  </si>
  <si>
    <t>Q419: To the objective onlooker, did the judge treat prosecutor and defendant / defence lawyer equally?</t>
  </si>
  <si>
    <t>Q420: What was the range of sentences passed in criminal cases? (years)</t>
  </si>
  <si>
    <t>insert range below</t>
  </si>
  <si>
    <t>Q420a_Maximum</t>
  </si>
  <si>
    <t>12 Years</t>
  </si>
  <si>
    <t>2 year</t>
  </si>
  <si>
    <t>5-10 years</t>
  </si>
  <si>
    <t>4 Year</t>
  </si>
  <si>
    <t>3years</t>
  </si>
  <si>
    <t>2 years</t>
  </si>
  <si>
    <t>2year</t>
  </si>
  <si>
    <t>Q420b_Minimum</t>
  </si>
  <si>
    <t xml:space="preserve">18 Months </t>
  </si>
  <si>
    <t>1 year</t>
  </si>
  <si>
    <t>6 months</t>
  </si>
  <si>
    <t>Q421: What was the range of orders made in civil cases? (Birr)</t>
  </si>
  <si>
    <t>Q421a_Maximum</t>
  </si>
  <si>
    <t>Q421b_Minimum</t>
  </si>
  <si>
    <t>Section 5: Timings</t>
  </si>
  <si>
    <t>Q501: From observation what are the opening and closing times of this court?</t>
  </si>
  <si>
    <t>Q501a_Opening</t>
  </si>
  <si>
    <t xml:space="preserve">Q501b_Closing </t>
  </si>
  <si>
    <t>Q502: Are court opening and closing times posted publicly?</t>
  </si>
  <si>
    <t xml:space="preserve">COLLECTION AUTO COUNT  </t>
  </si>
  <si>
    <t>FORM COUNT</t>
  </si>
  <si>
    <t>NB: Figures are simply indicative.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</si>
</sst>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2.0"/>
      <color theme="1"/>
      <name val="Arial"/>
    </font>
    <font>
      <color theme="1"/>
      <name val="Calibri"/>
    </font>
    <font>
      <b/>
      <sz val="12.0"/>
      <color theme="1"/>
      <name val="Arial"/>
    </font>
    <font>
      <sz val="12.0"/>
      <color theme="1"/>
      <name val="Calibri"/>
    </font>
    <font>
      <b/>
      <sz val="12.0"/>
      <color theme="0"/>
      <name val="Calibri"/>
    </font>
    <font>
      <b/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</font>
    <font>
      <b/>
      <sz val="20.0"/>
      <color theme="1"/>
      <name val="Arial"/>
    </font>
    <font/>
    <font>
      <sz val="20.0"/>
      <color rgb="FFFF0000"/>
      <name val="Arial"/>
    </font>
    <font>
      <sz val="20.0"/>
      <color theme="1"/>
      <name val="Arial"/>
    </font>
    <font>
      <b/>
      <sz val="20.0"/>
      <color rgb="FFFF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A5A5A5"/>
        <bgColor rgb="FFA5A5A5"/>
      </patternFill>
    </fill>
  </fills>
  <borders count="33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/>
      <right style="double">
        <color rgb="FF3F3F3F"/>
      </right>
      <top style="double">
        <color rgb="FF3F3F3F"/>
      </top>
      <bottom style="double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 style="medium">
        <color rgb="FF000000"/>
      </right>
      <top style="double">
        <color rgb="FF3F3F3F"/>
      </top>
      <bottom style="double">
        <color rgb="FF3F3F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double">
        <color rgb="FF3F3F3F"/>
      </right>
      <top/>
      <bottom style="double">
        <color rgb="FF3F3F3F"/>
      </bottom>
    </border>
    <border>
      <left style="double">
        <color rgb="FF3F3F3F"/>
      </left>
      <right style="double">
        <color rgb="FF3F3F3F"/>
      </right>
      <top/>
      <bottom style="double">
        <color rgb="FF3F3F3F"/>
      </bottom>
    </border>
    <border>
      <left/>
      <right style="medium">
        <color rgb="FF000000"/>
      </right>
      <top/>
      <bottom style="double">
        <color rgb="FF3F3F3F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4" fillId="2" fontId="2" numFmtId="0" xfId="0" applyAlignment="1" applyBorder="1" applyFill="1" applyFont="1">
      <alignment horizontal="left" shrinkToFit="0" vertical="center" wrapText="1"/>
    </xf>
    <xf borderId="5" fillId="2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7" fillId="2" fontId="2" numFmtId="0" xfId="0" applyAlignment="1" applyBorder="1" applyFont="1">
      <alignment horizontal="left" shrinkToFit="0" vertical="center" wrapText="1"/>
    </xf>
    <xf borderId="8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vertical="center"/>
    </xf>
    <xf borderId="10" fillId="0" fontId="0" numFmtId="0" xfId="0" applyAlignment="1" applyBorder="1" applyFont="1">
      <alignment horizontal="left" shrinkToFit="0" vertical="center" wrapText="1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vertical="center"/>
    </xf>
    <xf borderId="13" fillId="0" fontId="0" numFmtId="0" xfId="0" applyAlignment="1" applyBorder="1" applyFont="1">
      <alignment horizontal="left" shrinkToFit="0" vertical="center" wrapText="1"/>
    </xf>
    <xf borderId="14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vertical="center"/>
    </xf>
    <xf borderId="16" fillId="0" fontId="0" numFmtId="0" xfId="0" applyAlignment="1" applyBorder="1" applyFont="1">
      <alignment horizontal="left" shrinkToFit="0" vertical="center" wrapText="1"/>
    </xf>
    <xf borderId="17" fillId="0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center" vertical="center"/>
    </xf>
    <xf borderId="0" fillId="0" fontId="3" numFmtId="0" xfId="0" applyFont="1"/>
    <xf borderId="19" fillId="3" fontId="4" numFmtId="0" xfId="0" applyAlignment="1" applyBorder="1" applyFill="1" applyFont="1">
      <alignment horizontal="center" vertical="center"/>
    </xf>
    <xf borderId="20" fillId="3" fontId="4" numFmtId="0" xfId="0" applyAlignment="1" applyBorder="1" applyFont="1">
      <alignment horizontal="center" vertical="center"/>
    </xf>
    <xf borderId="21" fillId="3" fontId="4" numFmtId="0" xfId="0" applyAlignment="1" applyBorder="1" applyFont="1">
      <alignment horizontal="center" vertical="center"/>
    </xf>
    <xf borderId="14" fillId="0" fontId="3" numFmtId="0" xfId="0" applyBorder="1" applyFont="1"/>
    <xf borderId="22" fillId="0" fontId="3" numFmtId="0" xfId="0" applyBorder="1" applyFont="1"/>
    <xf borderId="15" fillId="0" fontId="3" numFmtId="0" xfId="0" applyBorder="1" applyFont="1"/>
    <xf borderId="17" fillId="0" fontId="3" numFmtId="0" xfId="0" applyBorder="1" applyFont="1"/>
    <xf borderId="23" fillId="0" fontId="3" numFmtId="0" xfId="0" applyBorder="1" applyFont="1"/>
    <xf borderId="18" fillId="0" fontId="3" numFmtId="0" xfId="0" applyBorder="1" applyFont="1"/>
    <xf borderId="24" fillId="3" fontId="4" numFmtId="0" xfId="0" applyAlignment="1" applyBorder="1" applyFont="1">
      <alignment horizontal="center" vertical="center"/>
    </xf>
    <xf borderId="25" fillId="3" fontId="4" numFmtId="0" xfId="0" applyAlignment="1" applyBorder="1" applyFont="1">
      <alignment horizontal="center" vertical="center"/>
    </xf>
    <xf borderId="26" fillId="3" fontId="4" numFmtId="0" xfId="0" applyAlignment="1" applyBorder="1" applyFont="1">
      <alignment horizontal="center" vertical="center"/>
    </xf>
    <xf borderId="11" fillId="0" fontId="3" numFmtId="18" xfId="0" applyAlignment="1" applyBorder="1" applyFont="1" applyNumberFormat="1">
      <alignment horizontal="center" vertical="center"/>
    </xf>
    <xf borderId="11" fillId="0" fontId="3" numFmtId="20" xfId="0" applyAlignment="1" applyBorder="1" applyFont="1" applyNumberFormat="1">
      <alignment horizontal="center" vertical="center"/>
    </xf>
    <xf borderId="27" fillId="0" fontId="0" numFmtId="0" xfId="0" applyAlignment="1" applyBorder="1" applyFont="1">
      <alignment horizontal="left" shrinkToFit="0" vertical="center" wrapText="1"/>
    </xf>
    <xf borderId="28" fillId="0" fontId="3" numFmtId="0" xfId="0" applyAlignment="1" applyBorder="1" applyFont="1">
      <alignment horizontal="center" vertical="center"/>
    </xf>
    <xf borderId="29" fillId="0" fontId="3" numFmtId="0" xfId="0" applyAlignment="1" applyBorder="1" applyFont="1">
      <alignment horizontal="center" vertical="center"/>
    </xf>
    <xf borderId="0" fillId="0" fontId="3" numFmtId="0" xfId="0" applyAlignment="1" applyFont="1">
      <alignment shrinkToFit="0" wrapText="1"/>
    </xf>
    <xf borderId="0" fillId="0" fontId="5" numFmtId="0" xfId="0" applyFont="1"/>
    <xf borderId="0" fillId="0" fontId="6" numFmtId="0" xfId="0" applyFont="1"/>
    <xf borderId="0" fillId="0" fontId="7" numFmtId="0" xfId="0" applyFont="1"/>
    <xf borderId="30" fillId="0" fontId="8" numFmtId="0" xfId="0" applyAlignment="1" applyBorder="1" applyFont="1">
      <alignment horizontal="center" vertical="center"/>
    </xf>
    <xf borderId="17" fillId="0" fontId="9" numFmtId="0" xfId="0" applyBorder="1" applyFont="1"/>
    <xf borderId="0" fillId="0" fontId="3" numFmtId="0" xfId="0" applyAlignment="1" applyFont="1">
      <alignment vertical="center"/>
    </xf>
    <xf borderId="31" fillId="0" fontId="9" numFmtId="0" xfId="0" applyBorder="1" applyFont="1"/>
    <xf borderId="11" fillId="0" fontId="9" numFmtId="0" xfId="0" applyBorder="1" applyFont="1"/>
    <xf borderId="32" fillId="0" fontId="8" numFmtId="0" xfId="0" applyAlignment="1" applyBorder="1" applyFont="1">
      <alignment vertical="center"/>
    </xf>
    <xf borderId="7" fillId="0" fontId="10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shrinkToFit="0" vertical="center" wrapText="1"/>
    </xf>
    <xf borderId="0" fillId="0" fontId="11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22" fillId="0" fontId="7" numFmtId="0" xfId="0" applyAlignment="1" applyBorder="1" applyFont="1">
      <alignment shrinkToFit="0" vertical="center" wrapText="1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0" fillId="0" fontId="13" numFmtId="0" xfId="0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1.22" defaultRowHeight="15.0"/>
  <cols>
    <col customWidth="1" min="1" max="1" width="10.67"/>
    <col customWidth="1" min="2" max="2" width="47.33"/>
    <col customWidth="1" min="3" max="52" width="25.67"/>
  </cols>
  <sheetData>
    <row r="1" ht="15.75" customHeight="1">
      <c r="B1" s="1" t="s">
        <v>0</v>
      </c>
    </row>
    <row r="2" ht="15.75" customHeight="1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  <c r="AN2" s="3" t="s">
        <v>39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U2" s="3" t="s">
        <v>46</v>
      </c>
      <c r="AV2" s="3" t="s">
        <v>47</v>
      </c>
      <c r="AW2" s="3" t="s">
        <v>48</v>
      </c>
      <c r="AX2" s="3" t="s">
        <v>49</v>
      </c>
      <c r="AY2" s="3" t="s">
        <v>50</v>
      </c>
      <c r="AZ2" s="4" t="s">
        <v>51</v>
      </c>
    </row>
    <row r="3" ht="15.75" customHeight="1">
      <c r="B3" s="5" t="s">
        <v>52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7"/>
    </row>
    <row r="4" ht="15.75" customHeight="1">
      <c r="B4" s="8" t="s">
        <v>53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0"/>
    </row>
    <row r="5" ht="15.75" customHeight="1">
      <c r="B5" s="11" t="s">
        <v>54</v>
      </c>
      <c r="C5" s="12" t="s">
        <v>55</v>
      </c>
      <c r="D5" s="12" t="s">
        <v>56</v>
      </c>
      <c r="E5" s="12" t="s">
        <v>56</v>
      </c>
      <c r="F5" s="12" t="s">
        <v>56</v>
      </c>
      <c r="G5" s="12" t="s">
        <v>55</v>
      </c>
      <c r="H5" s="12" t="s">
        <v>55</v>
      </c>
      <c r="I5" s="12" t="s">
        <v>55</v>
      </c>
      <c r="J5" s="12" t="s">
        <v>56</v>
      </c>
      <c r="K5" s="12" t="s">
        <v>56</v>
      </c>
      <c r="L5" s="12" t="s">
        <v>55</v>
      </c>
      <c r="M5" s="12" t="s">
        <v>55</v>
      </c>
      <c r="N5" s="12" t="s">
        <v>55</v>
      </c>
      <c r="O5" s="12" t="s">
        <v>55</v>
      </c>
      <c r="P5" s="12" t="s">
        <v>55</v>
      </c>
      <c r="Q5" s="12" t="s">
        <v>55</v>
      </c>
      <c r="R5" s="12" t="s">
        <v>55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3"/>
    </row>
    <row r="6" ht="15.75" customHeight="1">
      <c r="B6" s="14" t="s">
        <v>57</v>
      </c>
      <c r="C6" s="12" t="s">
        <v>55</v>
      </c>
      <c r="D6" s="12" t="s">
        <v>55</v>
      </c>
      <c r="E6" s="12" t="s">
        <v>55</v>
      </c>
      <c r="F6" s="12" t="s">
        <v>55</v>
      </c>
      <c r="G6" s="12" t="s">
        <v>56</v>
      </c>
      <c r="H6" s="12" t="s">
        <v>56</v>
      </c>
      <c r="I6" s="12" t="s">
        <v>55</v>
      </c>
      <c r="J6" s="12" t="s">
        <v>55</v>
      </c>
      <c r="K6" s="12" t="s">
        <v>55</v>
      </c>
      <c r="L6" s="12" t="s">
        <v>55</v>
      </c>
      <c r="M6" s="12" t="s">
        <v>55</v>
      </c>
      <c r="N6" s="12" t="s">
        <v>55</v>
      </c>
      <c r="O6" s="12" t="s">
        <v>55</v>
      </c>
      <c r="P6" s="12" t="s">
        <v>55</v>
      </c>
      <c r="Q6" s="12" t="s">
        <v>55</v>
      </c>
      <c r="R6" s="12" t="s">
        <v>55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3"/>
    </row>
    <row r="7" ht="15.75" customHeight="1">
      <c r="B7" s="14" t="s">
        <v>58</v>
      </c>
      <c r="C7" s="12" t="s">
        <v>55</v>
      </c>
      <c r="D7" s="12" t="s">
        <v>55</v>
      </c>
      <c r="E7" s="12" t="s">
        <v>55</v>
      </c>
      <c r="F7" s="12" t="s">
        <v>55</v>
      </c>
      <c r="G7" s="12" t="s">
        <v>56</v>
      </c>
      <c r="H7" s="12" t="s">
        <v>56</v>
      </c>
      <c r="I7" s="12" t="s">
        <v>55</v>
      </c>
      <c r="J7" s="12" t="s">
        <v>55</v>
      </c>
      <c r="K7" s="12" t="s">
        <v>55</v>
      </c>
      <c r="L7" s="12" t="s">
        <v>55</v>
      </c>
      <c r="M7" s="12" t="s">
        <v>55</v>
      </c>
      <c r="N7" s="12" t="s">
        <v>55</v>
      </c>
      <c r="O7" s="12" t="s">
        <v>55</v>
      </c>
      <c r="P7" s="12" t="s">
        <v>55</v>
      </c>
      <c r="Q7" s="12" t="s">
        <v>55</v>
      </c>
      <c r="R7" s="12" t="s">
        <v>55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3"/>
    </row>
    <row r="8" ht="15.75" customHeight="1">
      <c r="B8" s="14" t="s">
        <v>59</v>
      </c>
      <c r="C8" s="12" t="s">
        <v>55</v>
      </c>
      <c r="D8" s="12" t="s">
        <v>55</v>
      </c>
      <c r="E8" s="12" t="s">
        <v>55</v>
      </c>
      <c r="F8" s="12" t="s">
        <v>55</v>
      </c>
      <c r="G8" s="12" t="s">
        <v>55</v>
      </c>
      <c r="H8" s="12" t="s">
        <v>55</v>
      </c>
      <c r="I8" s="12" t="s">
        <v>55</v>
      </c>
      <c r="J8" s="12" t="s">
        <v>55</v>
      </c>
      <c r="K8" s="12" t="s">
        <v>55</v>
      </c>
      <c r="L8" s="12" t="s">
        <v>55</v>
      </c>
      <c r="M8" s="12" t="s">
        <v>55</v>
      </c>
      <c r="N8" s="12" t="s">
        <v>55</v>
      </c>
      <c r="O8" s="12" t="s">
        <v>55</v>
      </c>
      <c r="P8" s="12" t="s">
        <v>55</v>
      </c>
      <c r="Q8" s="12" t="s">
        <v>55</v>
      </c>
      <c r="R8" s="12" t="s">
        <v>55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3"/>
    </row>
    <row r="9" ht="15.75" customHeight="1">
      <c r="B9" s="14" t="s">
        <v>60</v>
      </c>
      <c r="C9" s="12" t="s">
        <v>56</v>
      </c>
      <c r="D9" s="12" t="s">
        <v>56</v>
      </c>
      <c r="E9" s="12" t="s">
        <v>56</v>
      </c>
      <c r="F9" s="12" t="s">
        <v>56</v>
      </c>
      <c r="G9" s="12" t="s">
        <v>56</v>
      </c>
      <c r="H9" s="12" t="s">
        <v>56</v>
      </c>
      <c r="I9" s="12" t="s">
        <v>56</v>
      </c>
      <c r="J9" s="12" t="s">
        <v>56</v>
      </c>
      <c r="K9" s="12" t="s">
        <v>56</v>
      </c>
      <c r="L9" s="12" t="s">
        <v>56</v>
      </c>
      <c r="M9" s="12" t="s">
        <v>56</v>
      </c>
      <c r="N9" s="12" t="s">
        <v>55</v>
      </c>
      <c r="O9" s="12" t="s">
        <v>55</v>
      </c>
      <c r="P9" s="12" t="s">
        <v>56</v>
      </c>
      <c r="Q9" s="12" t="s">
        <v>56</v>
      </c>
      <c r="R9" s="12" t="s">
        <v>56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3"/>
    </row>
    <row r="10" ht="15.75" customHeight="1">
      <c r="B10" s="14" t="s">
        <v>61</v>
      </c>
      <c r="C10" s="12" t="s">
        <v>55</v>
      </c>
      <c r="D10" s="12" t="s">
        <v>55</v>
      </c>
      <c r="E10" s="12" t="s">
        <v>55</v>
      </c>
      <c r="F10" s="12" t="s">
        <v>55</v>
      </c>
      <c r="G10" s="12" t="s">
        <v>55</v>
      </c>
      <c r="H10" s="12" t="s">
        <v>55</v>
      </c>
      <c r="I10" s="12" t="s">
        <v>56</v>
      </c>
      <c r="J10" s="12" t="s">
        <v>55</v>
      </c>
      <c r="K10" s="12" t="s">
        <v>55</v>
      </c>
      <c r="L10" s="12" t="s">
        <v>55</v>
      </c>
      <c r="M10" s="12" t="s">
        <v>55</v>
      </c>
      <c r="N10" s="12" t="s">
        <v>55</v>
      </c>
      <c r="O10" s="12" t="s">
        <v>55</v>
      </c>
      <c r="P10" s="12" t="s">
        <v>56</v>
      </c>
      <c r="Q10" s="12" t="s">
        <v>55</v>
      </c>
      <c r="R10" s="12" t="s">
        <v>55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3"/>
    </row>
    <row r="11" ht="15.75" customHeight="1">
      <c r="B11" s="14" t="s">
        <v>62</v>
      </c>
      <c r="C11" s="12" t="s">
        <v>55</v>
      </c>
      <c r="D11" s="12" t="s">
        <v>56</v>
      </c>
      <c r="E11" s="12" t="s">
        <v>55</v>
      </c>
      <c r="F11" s="12" t="s">
        <v>56</v>
      </c>
      <c r="G11" s="12" t="s">
        <v>56</v>
      </c>
      <c r="H11" s="12" t="s">
        <v>56</v>
      </c>
      <c r="I11" s="12" t="s">
        <v>56</v>
      </c>
      <c r="J11" s="12" t="s">
        <v>56</v>
      </c>
      <c r="K11" s="12" t="s">
        <v>56</v>
      </c>
      <c r="L11" s="12" t="s">
        <v>56</v>
      </c>
      <c r="M11" s="12" t="s">
        <v>56</v>
      </c>
      <c r="N11" s="12" t="s">
        <v>56</v>
      </c>
      <c r="O11" s="12" t="s">
        <v>55</v>
      </c>
      <c r="P11" s="12" t="s">
        <v>55</v>
      </c>
      <c r="Q11" s="12" t="s">
        <v>55</v>
      </c>
      <c r="R11" s="12" t="s">
        <v>55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3"/>
    </row>
    <row r="12" ht="15.75" customHeight="1">
      <c r="B12" s="14" t="s">
        <v>63</v>
      </c>
      <c r="C12" s="12" t="s">
        <v>56</v>
      </c>
      <c r="D12" s="12" t="s">
        <v>56</v>
      </c>
      <c r="E12" s="12" t="s">
        <v>56</v>
      </c>
      <c r="F12" s="12" t="s">
        <v>56</v>
      </c>
      <c r="G12" s="12" t="s">
        <v>56</v>
      </c>
      <c r="H12" s="12" t="s">
        <v>56</v>
      </c>
      <c r="I12" s="12" t="s">
        <v>56</v>
      </c>
      <c r="J12" s="12" t="s">
        <v>56</v>
      </c>
      <c r="K12" s="12" t="s">
        <v>56</v>
      </c>
      <c r="L12" s="12" t="s">
        <v>56</v>
      </c>
      <c r="M12" s="12" t="s">
        <v>55</v>
      </c>
      <c r="N12" s="12" t="s">
        <v>56</v>
      </c>
      <c r="O12" s="12" t="s">
        <v>55</v>
      </c>
      <c r="P12" s="12" t="s">
        <v>56</v>
      </c>
      <c r="Q12" s="12" t="s">
        <v>56</v>
      </c>
      <c r="R12" s="12" t="s">
        <v>56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3"/>
    </row>
    <row r="13" ht="15.75" customHeight="1">
      <c r="B13" s="8" t="s">
        <v>64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0"/>
    </row>
    <row r="14" ht="15.75" customHeight="1">
      <c r="B14" s="11" t="s">
        <v>65</v>
      </c>
      <c r="C14" s="12" t="s">
        <v>56</v>
      </c>
      <c r="D14" s="12" t="s">
        <v>56</v>
      </c>
      <c r="E14" s="12" t="s">
        <v>55</v>
      </c>
      <c r="F14" s="12" t="s">
        <v>56</v>
      </c>
      <c r="G14" s="12" t="s">
        <v>56</v>
      </c>
      <c r="H14" s="12" t="s">
        <v>56</v>
      </c>
      <c r="I14" s="12" t="s">
        <v>56</v>
      </c>
      <c r="J14" s="12" t="s">
        <v>56</v>
      </c>
      <c r="K14" s="12" t="s">
        <v>56</v>
      </c>
      <c r="L14" s="12" t="s">
        <v>56</v>
      </c>
      <c r="M14" s="12" t="s">
        <v>56</v>
      </c>
      <c r="N14" s="12" t="s">
        <v>56</v>
      </c>
      <c r="O14" s="12" t="s">
        <v>56</v>
      </c>
      <c r="P14" s="12" t="s">
        <v>56</v>
      </c>
      <c r="Q14" s="12" t="s">
        <v>56</v>
      </c>
      <c r="R14" s="12" t="s">
        <v>55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3"/>
    </row>
    <row r="15" ht="15.75" customHeight="1">
      <c r="B15" s="14" t="s">
        <v>66</v>
      </c>
      <c r="C15" s="12" t="s">
        <v>55</v>
      </c>
      <c r="D15" s="12" t="s">
        <v>55</v>
      </c>
      <c r="E15" s="12" t="s">
        <v>55</v>
      </c>
      <c r="F15" s="12" t="s">
        <v>55</v>
      </c>
      <c r="G15" s="12" t="s">
        <v>55</v>
      </c>
      <c r="H15" s="12" t="s">
        <v>55</v>
      </c>
      <c r="I15" s="12" t="s">
        <v>55</v>
      </c>
      <c r="J15" s="12" t="s">
        <v>55</v>
      </c>
      <c r="K15" s="12" t="s">
        <v>55</v>
      </c>
      <c r="L15" s="12" t="s">
        <v>56</v>
      </c>
      <c r="M15" s="12" t="s">
        <v>56</v>
      </c>
      <c r="N15" s="12" t="s">
        <v>56</v>
      </c>
      <c r="O15" s="12" t="s">
        <v>55</v>
      </c>
      <c r="P15" s="12" t="s">
        <v>55</v>
      </c>
      <c r="Q15" s="12" t="s">
        <v>55</v>
      </c>
      <c r="R15" s="12" t="s">
        <v>55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3"/>
    </row>
    <row r="16" ht="15.75" customHeight="1">
      <c r="B16" s="14" t="s">
        <v>67</v>
      </c>
      <c r="C16" s="12" t="s">
        <v>55</v>
      </c>
      <c r="D16" s="12" t="s">
        <v>56</v>
      </c>
      <c r="E16" s="12" t="s">
        <v>56</v>
      </c>
      <c r="F16" s="12" t="s">
        <v>56</v>
      </c>
      <c r="G16" s="12" t="s">
        <v>55</v>
      </c>
      <c r="H16" s="12" t="s">
        <v>55</v>
      </c>
      <c r="I16" s="12" t="s">
        <v>56</v>
      </c>
      <c r="J16" s="12" t="s">
        <v>56</v>
      </c>
      <c r="K16" s="12" t="s">
        <v>56</v>
      </c>
      <c r="L16" s="12" t="s">
        <v>56</v>
      </c>
      <c r="M16" s="12" t="s">
        <v>56</v>
      </c>
      <c r="N16" s="12" t="s">
        <v>56</v>
      </c>
      <c r="O16" s="12" t="s">
        <v>56</v>
      </c>
      <c r="P16" s="12" t="s">
        <v>56</v>
      </c>
      <c r="Q16" s="12" t="s">
        <v>55</v>
      </c>
      <c r="R16" s="12" t="s">
        <v>55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3"/>
    </row>
    <row r="17" ht="15.75" customHeight="1">
      <c r="B17" s="14" t="s">
        <v>68</v>
      </c>
      <c r="C17" s="12" t="s">
        <v>56</v>
      </c>
      <c r="D17" s="12" t="s">
        <v>56</v>
      </c>
      <c r="E17" s="12" t="s">
        <v>56</v>
      </c>
      <c r="F17" s="12" t="s">
        <v>56</v>
      </c>
      <c r="G17" s="12" t="s">
        <v>56</v>
      </c>
      <c r="H17" s="12" t="s">
        <v>56</v>
      </c>
      <c r="I17" s="12" t="s">
        <v>55</v>
      </c>
      <c r="J17" s="12" t="s">
        <v>56</v>
      </c>
      <c r="K17" s="12" t="s">
        <v>56</v>
      </c>
      <c r="L17" s="12" t="s">
        <v>56</v>
      </c>
      <c r="M17" s="12" t="s">
        <v>56</v>
      </c>
      <c r="N17" s="12" t="s">
        <v>56</v>
      </c>
      <c r="O17" s="12" t="s">
        <v>56</v>
      </c>
      <c r="P17" s="12" t="s">
        <v>56</v>
      </c>
      <c r="Q17" s="12" t="s">
        <v>56</v>
      </c>
      <c r="R17" s="12" t="s">
        <v>56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3"/>
    </row>
    <row r="18" ht="15.75" customHeight="1">
      <c r="B18" s="14" t="s">
        <v>69</v>
      </c>
      <c r="C18" s="12" t="s">
        <v>56</v>
      </c>
      <c r="D18" s="12" t="s">
        <v>55</v>
      </c>
      <c r="E18" s="12" t="s">
        <v>56</v>
      </c>
      <c r="F18" s="12" t="s">
        <v>55</v>
      </c>
      <c r="G18" s="12" t="s">
        <v>55</v>
      </c>
      <c r="H18" s="12" t="s">
        <v>55</v>
      </c>
      <c r="I18" s="12" t="s">
        <v>56</v>
      </c>
      <c r="J18" s="12" t="s">
        <v>56</v>
      </c>
      <c r="K18" s="12" t="s">
        <v>56</v>
      </c>
      <c r="L18" s="12" t="s">
        <v>56</v>
      </c>
      <c r="M18" s="12" t="s">
        <v>56</v>
      </c>
      <c r="N18" s="12" t="s">
        <v>56</v>
      </c>
      <c r="O18" s="12" t="s">
        <v>56</v>
      </c>
      <c r="P18" s="12" t="s">
        <v>56</v>
      </c>
      <c r="Q18" s="12" t="s">
        <v>55</v>
      </c>
      <c r="R18" s="12" t="s">
        <v>56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3"/>
    </row>
    <row r="19" ht="15.75" customHeight="1">
      <c r="B19" s="14" t="s">
        <v>70</v>
      </c>
      <c r="C19" s="12" t="s">
        <v>55</v>
      </c>
      <c r="D19" s="12" t="s">
        <v>55</v>
      </c>
      <c r="E19" s="12" t="s">
        <v>55</v>
      </c>
      <c r="F19" s="12" t="s">
        <v>55</v>
      </c>
      <c r="G19" s="12" t="s">
        <v>55</v>
      </c>
      <c r="H19" s="12" t="s">
        <v>55</v>
      </c>
      <c r="I19" s="12" t="s">
        <v>55</v>
      </c>
      <c r="J19" s="12" t="s">
        <v>55</v>
      </c>
      <c r="K19" s="12" t="s">
        <v>55</v>
      </c>
      <c r="L19" s="12" t="s">
        <v>55</v>
      </c>
      <c r="M19" s="12" t="s">
        <v>55</v>
      </c>
      <c r="N19" s="12" t="s">
        <v>55</v>
      </c>
      <c r="O19" s="12" t="s">
        <v>55</v>
      </c>
      <c r="P19" s="12" t="s">
        <v>55</v>
      </c>
      <c r="Q19" s="12" t="s">
        <v>55</v>
      </c>
      <c r="R19" s="12" t="s">
        <v>55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3"/>
    </row>
    <row r="20" ht="15.75" customHeight="1">
      <c r="B20" s="14" t="s">
        <v>71</v>
      </c>
      <c r="C20" s="12" t="s">
        <v>55</v>
      </c>
      <c r="D20" s="12" t="s">
        <v>55</v>
      </c>
      <c r="E20" s="12" t="s">
        <v>55</v>
      </c>
      <c r="F20" s="12" t="s">
        <v>55</v>
      </c>
      <c r="G20" s="12" t="s">
        <v>55</v>
      </c>
      <c r="H20" s="12" t="s">
        <v>55</v>
      </c>
      <c r="I20" s="12" t="s">
        <v>55</v>
      </c>
      <c r="J20" s="12" t="s">
        <v>56</v>
      </c>
      <c r="K20" s="12" t="s">
        <v>56</v>
      </c>
      <c r="L20" s="12" t="s">
        <v>55</v>
      </c>
      <c r="M20" s="12" t="s">
        <v>55</v>
      </c>
      <c r="N20" s="12" t="s">
        <v>55</v>
      </c>
      <c r="O20" s="12" t="s">
        <v>55</v>
      </c>
      <c r="P20" s="12" t="s">
        <v>55</v>
      </c>
      <c r="Q20" s="12" t="s">
        <v>55</v>
      </c>
      <c r="R20" s="12" t="s">
        <v>55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3"/>
    </row>
    <row r="21" ht="15.75" customHeight="1">
      <c r="B21" s="14" t="s">
        <v>72</v>
      </c>
      <c r="C21" s="12" t="s">
        <v>55</v>
      </c>
      <c r="D21" s="12" t="s">
        <v>56</v>
      </c>
      <c r="E21" s="12" t="s">
        <v>55</v>
      </c>
      <c r="F21" s="12" t="s">
        <v>56</v>
      </c>
      <c r="G21" s="12" t="s">
        <v>55</v>
      </c>
      <c r="H21" s="12" t="s">
        <v>55</v>
      </c>
      <c r="I21" s="12" t="s">
        <v>56</v>
      </c>
      <c r="J21" s="12" t="s">
        <v>56</v>
      </c>
      <c r="K21" s="12" t="s">
        <v>56</v>
      </c>
      <c r="L21" s="12" t="s">
        <v>56</v>
      </c>
      <c r="M21" s="12" t="s">
        <v>56</v>
      </c>
      <c r="N21" s="12" t="s">
        <v>55</v>
      </c>
      <c r="O21" s="12" t="s">
        <v>55</v>
      </c>
      <c r="P21" s="12" t="s">
        <v>56</v>
      </c>
      <c r="Q21" s="12" t="s">
        <v>55</v>
      </c>
      <c r="R21" s="12" t="s">
        <v>55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3"/>
    </row>
    <row r="22" ht="15.75" customHeight="1">
      <c r="B22" s="14" t="s">
        <v>73</v>
      </c>
      <c r="C22" s="12" t="s">
        <v>55</v>
      </c>
      <c r="D22" s="12" t="s">
        <v>55</v>
      </c>
      <c r="E22" s="12" t="s">
        <v>55</v>
      </c>
      <c r="F22" s="12" t="s">
        <v>55</v>
      </c>
      <c r="G22" s="12" t="s">
        <v>56</v>
      </c>
      <c r="H22" s="12" t="s">
        <v>56</v>
      </c>
      <c r="I22" s="12" t="s">
        <v>56</v>
      </c>
      <c r="J22" s="12" t="s">
        <v>56</v>
      </c>
      <c r="K22" s="12" t="s">
        <v>56</v>
      </c>
      <c r="L22" s="12" t="s">
        <v>56</v>
      </c>
      <c r="M22" s="12" t="s">
        <v>56</v>
      </c>
      <c r="N22" s="12" t="s">
        <v>55</v>
      </c>
      <c r="O22" s="12" t="s">
        <v>55</v>
      </c>
      <c r="P22" s="12" t="s">
        <v>55</v>
      </c>
      <c r="Q22" s="12" t="s">
        <v>55</v>
      </c>
      <c r="R22" s="12" t="s">
        <v>55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3"/>
    </row>
    <row r="23" ht="15.75" customHeight="1">
      <c r="B23" s="14" t="s">
        <v>74</v>
      </c>
      <c r="C23" s="12" t="s">
        <v>55</v>
      </c>
      <c r="D23" s="12" t="s">
        <v>55</v>
      </c>
      <c r="E23" s="12" t="s">
        <v>55</v>
      </c>
      <c r="F23" s="12" t="s">
        <v>55</v>
      </c>
      <c r="G23" s="12" t="s">
        <v>55</v>
      </c>
      <c r="H23" s="12" t="s">
        <v>55</v>
      </c>
      <c r="I23" s="12" t="s">
        <v>55</v>
      </c>
      <c r="J23" s="12" t="s">
        <v>55</v>
      </c>
      <c r="K23" s="12" t="s">
        <v>55</v>
      </c>
      <c r="L23" s="12" t="s">
        <v>55</v>
      </c>
      <c r="M23" s="12" t="s">
        <v>55</v>
      </c>
      <c r="N23" s="12" t="s">
        <v>55</v>
      </c>
      <c r="O23" s="12" t="s">
        <v>55</v>
      </c>
      <c r="P23" s="12" t="s">
        <v>55</v>
      </c>
      <c r="Q23" s="12" t="s">
        <v>55</v>
      </c>
      <c r="R23" s="12" t="s">
        <v>55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3"/>
    </row>
    <row r="24" ht="15.75" customHeight="1">
      <c r="B24" s="14" t="s">
        <v>75</v>
      </c>
      <c r="C24" s="12" t="s">
        <v>56</v>
      </c>
      <c r="D24" s="12" t="s">
        <v>56</v>
      </c>
      <c r="E24" s="12" t="s">
        <v>56</v>
      </c>
      <c r="F24" s="12" t="s">
        <v>56</v>
      </c>
      <c r="G24" s="12" t="s">
        <v>56</v>
      </c>
      <c r="H24" s="12" t="s">
        <v>56</v>
      </c>
      <c r="I24" s="12" t="s">
        <v>55</v>
      </c>
      <c r="J24" s="12" t="s">
        <v>55</v>
      </c>
      <c r="K24" s="12" t="s">
        <v>55</v>
      </c>
      <c r="L24" s="12" t="s">
        <v>55</v>
      </c>
      <c r="M24" s="12" t="s">
        <v>55</v>
      </c>
      <c r="N24" s="12" t="s">
        <v>55</v>
      </c>
      <c r="O24" s="12" t="s">
        <v>55</v>
      </c>
      <c r="P24" s="12" t="s">
        <v>56</v>
      </c>
      <c r="Q24" s="12" t="s">
        <v>56</v>
      </c>
      <c r="R24" s="12" t="s">
        <v>56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3"/>
    </row>
    <row r="25" ht="15.75" customHeight="1">
      <c r="B25" s="14" t="s">
        <v>76</v>
      </c>
      <c r="C25" s="12" t="s">
        <v>56</v>
      </c>
      <c r="D25" s="12" t="s">
        <v>56</v>
      </c>
      <c r="E25" s="12" t="s">
        <v>56</v>
      </c>
      <c r="F25" s="12" t="s">
        <v>56</v>
      </c>
      <c r="G25" s="12" t="s">
        <v>55</v>
      </c>
      <c r="H25" s="12" t="s">
        <v>55</v>
      </c>
      <c r="I25" s="12" t="s">
        <v>56</v>
      </c>
      <c r="J25" s="12" t="s">
        <v>56</v>
      </c>
      <c r="K25" s="12" t="s">
        <v>56</v>
      </c>
      <c r="L25" s="12" t="s">
        <v>56</v>
      </c>
      <c r="M25" s="12" t="s">
        <v>56</v>
      </c>
      <c r="N25" s="12" t="s">
        <v>56</v>
      </c>
      <c r="O25" s="12" t="s">
        <v>56</v>
      </c>
      <c r="P25" s="12" t="s">
        <v>56</v>
      </c>
      <c r="Q25" s="12" t="s">
        <v>56</v>
      </c>
      <c r="R25" s="12" t="s">
        <v>56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3"/>
    </row>
    <row r="26" ht="15.75" customHeight="1">
      <c r="B26" s="14" t="s">
        <v>77</v>
      </c>
      <c r="C26" s="12" t="s">
        <v>55</v>
      </c>
      <c r="D26" s="12" t="s">
        <v>55</v>
      </c>
      <c r="E26" s="12" t="s">
        <v>55</v>
      </c>
      <c r="F26" s="12" t="s">
        <v>55</v>
      </c>
      <c r="G26" s="12" t="s">
        <v>55</v>
      </c>
      <c r="H26" s="12" t="s">
        <v>55</v>
      </c>
      <c r="I26" s="12" t="s">
        <v>56</v>
      </c>
      <c r="J26" s="12" t="s">
        <v>56</v>
      </c>
      <c r="K26" s="12" t="s">
        <v>56</v>
      </c>
      <c r="L26" s="12" t="s">
        <v>56</v>
      </c>
      <c r="M26" s="12" t="s">
        <v>56</v>
      </c>
      <c r="N26" s="12" t="s">
        <v>56</v>
      </c>
      <c r="O26" s="12" t="s">
        <v>56</v>
      </c>
      <c r="P26" s="12" t="s">
        <v>56</v>
      </c>
      <c r="Q26" s="12" t="s">
        <v>55</v>
      </c>
      <c r="R26" s="12" t="s">
        <v>56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3"/>
    </row>
    <row r="27" ht="15.75" customHeight="1">
      <c r="B27" s="8" t="s">
        <v>78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0"/>
    </row>
    <row r="28" ht="15.75" customHeight="1">
      <c r="B28" s="11" t="s">
        <v>79</v>
      </c>
      <c r="C28" s="12" t="s">
        <v>80</v>
      </c>
      <c r="D28" s="12" t="s">
        <v>80</v>
      </c>
      <c r="E28" s="12" t="s">
        <v>80</v>
      </c>
      <c r="F28" s="12" t="s">
        <v>80</v>
      </c>
      <c r="G28" s="12" t="s">
        <v>80</v>
      </c>
      <c r="H28" s="12" t="s">
        <v>80</v>
      </c>
      <c r="I28" s="12" t="s">
        <v>80</v>
      </c>
      <c r="J28" s="12" t="s">
        <v>80</v>
      </c>
      <c r="K28" s="12" t="s">
        <v>80</v>
      </c>
      <c r="L28" s="12" t="s">
        <v>80</v>
      </c>
      <c r="M28" s="12" t="s">
        <v>80</v>
      </c>
      <c r="N28" s="12" t="s">
        <v>80</v>
      </c>
      <c r="O28" s="12" t="s">
        <v>80</v>
      </c>
      <c r="P28" s="12" t="s">
        <v>80</v>
      </c>
      <c r="Q28" s="12" t="s">
        <v>80</v>
      </c>
      <c r="R28" s="12" t="s">
        <v>80</v>
      </c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3"/>
    </row>
    <row r="29" ht="15.75" customHeight="1">
      <c r="B29" s="14" t="s">
        <v>81</v>
      </c>
      <c r="C29" s="15" t="s">
        <v>55</v>
      </c>
      <c r="D29" s="15" t="s">
        <v>55</v>
      </c>
      <c r="E29" s="15" t="s">
        <v>55</v>
      </c>
      <c r="F29" s="15" t="s">
        <v>55</v>
      </c>
      <c r="G29" s="15" t="s">
        <v>56</v>
      </c>
      <c r="H29" s="15" t="s">
        <v>55</v>
      </c>
      <c r="I29" s="15" t="s">
        <v>55</v>
      </c>
      <c r="J29" s="15" t="s">
        <v>55</v>
      </c>
      <c r="K29" s="15" t="s">
        <v>56</v>
      </c>
      <c r="L29" s="15" t="s">
        <v>56</v>
      </c>
      <c r="M29" s="15" t="s">
        <v>55</v>
      </c>
      <c r="N29" s="15" t="s">
        <v>55</v>
      </c>
      <c r="O29" s="15" t="s">
        <v>55</v>
      </c>
      <c r="P29" s="15" t="s">
        <v>55</v>
      </c>
      <c r="Q29" s="15" t="s">
        <v>55</v>
      </c>
      <c r="R29" s="15" t="s">
        <v>55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6"/>
    </row>
    <row r="30" ht="15.75" customHeight="1">
      <c r="B30" s="14" t="s">
        <v>82</v>
      </c>
      <c r="C30" s="15" t="s">
        <v>83</v>
      </c>
      <c r="D30" s="15" t="s">
        <v>84</v>
      </c>
      <c r="E30" s="15" t="s">
        <v>84</v>
      </c>
      <c r="F30" s="15" t="s">
        <v>84</v>
      </c>
      <c r="G30" s="15" t="str">
        <f>IF(G29="Yes", "", "n/a")</f>
        <v>n/a</v>
      </c>
      <c r="H30" s="15" t="s">
        <v>84</v>
      </c>
      <c r="I30" s="15" t="s">
        <v>85</v>
      </c>
      <c r="J30" s="15" t="s">
        <v>84</v>
      </c>
      <c r="K30" s="15" t="str">
        <f t="shared" ref="K30:L30" si="1">IF(K29="Yes", "", "n/a")</f>
        <v>n/a</v>
      </c>
      <c r="L30" s="15" t="str">
        <f t="shared" si="1"/>
        <v>n/a</v>
      </c>
      <c r="M30" s="15" t="s">
        <v>84</v>
      </c>
      <c r="N30" s="15" t="s">
        <v>83</v>
      </c>
      <c r="O30" s="15" t="s">
        <v>83</v>
      </c>
      <c r="P30" s="15" t="s">
        <v>84</v>
      </c>
      <c r="Q30" s="15" t="s">
        <v>84</v>
      </c>
      <c r="R30" s="15" t="s">
        <v>84</v>
      </c>
      <c r="S30" s="15" t="str">
        <f t="shared" ref="S30:AZ30" si="2">IF(S29="Yes", "", "n/a")</f>
        <v>n/a</v>
      </c>
      <c r="T30" s="15" t="str">
        <f t="shared" si="2"/>
        <v>n/a</v>
      </c>
      <c r="U30" s="15" t="str">
        <f t="shared" si="2"/>
        <v>n/a</v>
      </c>
      <c r="V30" s="15" t="str">
        <f t="shared" si="2"/>
        <v>n/a</v>
      </c>
      <c r="W30" s="15" t="str">
        <f t="shared" si="2"/>
        <v>n/a</v>
      </c>
      <c r="X30" s="15" t="str">
        <f t="shared" si="2"/>
        <v>n/a</v>
      </c>
      <c r="Y30" s="15" t="str">
        <f t="shared" si="2"/>
        <v>n/a</v>
      </c>
      <c r="Z30" s="15" t="str">
        <f t="shared" si="2"/>
        <v>n/a</v>
      </c>
      <c r="AA30" s="15" t="str">
        <f t="shared" si="2"/>
        <v>n/a</v>
      </c>
      <c r="AB30" s="15" t="str">
        <f t="shared" si="2"/>
        <v>n/a</v>
      </c>
      <c r="AC30" s="15" t="str">
        <f t="shared" si="2"/>
        <v>n/a</v>
      </c>
      <c r="AD30" s="15" t="str">
        <f t="shared" si="2"/>
        <v>n/a</v>
      </c>
      <c r="AE30" s="15" t="str">
        <f t="shared" si="2"/>
        <v>n/a</v>
      </c>
      <c r="AF30" s="15" t="str">
        <f t="shared" si="2"/>
        <v>n/a</v>
      </c>
      <c r="AG30" s="15" t="str">
        <f t="shared" si="2"/>
        <v>n/a</v>
      </c>
      <c r="AH30" s="15" t="str">
        <f t="shared" si="2"/>
        <v>n/a</v>
      </c>
      <c r="AI30" s="15" t="str">
        <f t="shared" si="2"/>
        <v>n/a</v>
      </c>
      <c r="AJ30" s="15" t="str">
        <f t="shared" si="2"/>
        <v>n/a</v>
      </c>
      <c r="AK30" s="15" t="str">
        <f t="shared" si="2"/>
        <v>n/a</v>
      </c>
      <c r="AL30" s="15" t="str">
        <f t="shared" si="2"/>
        <v>n/a</v>
      </c>
      <c r="AM30" s="15" t="str">
        <f t="shared" si="2"/>
        <v>n/a</v>
      </c>
      <c r="AN30" s="15" t="str">
        <f t="shared" si="2"/>
        <v>n/a</v>
      </c>
      <c r="AO30" s="15" t="str">
        <f t="shared" si="2"/>
        <v>n/a</v>
      </c>
      <c r="AP30" s="15" t="str">
        <f t="shared" si="2"/>
        <v>n/a</v>
      </c>
      <c r="AQ30" s="15" t="str">
        <f t="shared" si="2"/>
        <v>n/a</v>
      </c>
      <c r="AR30" s="15" t="str">
        <f t="shared" si="2"/>
        <v>n/a</v>
      </c>
      <c r="AS30" s="15" t="str">
        <f t="shared" si="2"/>
        <v>n/a</v>
      </c>
      <c r="AT30" s="15" t="str">
        <f t="shared" si="2"/>
        <v>n/a</v>
      </c>
      <c r="AU30" s="15" t="str">
        <f t="shared" si="2"/>
        <v>n/a</v>
      </c>
      <c r="AV30" s="15" t="str">
        <f t="shared" si="2"/>
        <v>n/a</v>
      </c>
      <c r="AW30" s="15" t="str">
        <f t="shared" si="2"/>
        <v>n/a</v>
      </c>
      <c r="AX30" s="15" t="str">
        <f t="shared" si="2"/>
        <v>n/a</v>
      </c>
      <c r="AY30" s="15" t="str">
        <f t="shared" si="2"/>
        <v>n/a</v>
      </c>
      <c r="AZ30" s="16" t="str">
        <f t="shared" si="2"/>
        <v>n/a</v>
      </c>
    </row>
    <row r="31" ht="15.75" customHeight="1">
      <c r="B31" s="14" t="s">
        <v>86</v>
      </c>
      <c r="C31" s="15" t="s">
        <v>56</v>
      </c>
      <c r="D31" s="15" t="s">
        <v>56</v>
      </c>
      <c r="E31" s="15" t="s">
        <v>56</v>
      </c>
      <c r="F31" s="15" t="s">
        <v>56</v>
      </c>
      <c r="G31" s="15" t="s">
        <v>56</v>
      </c>
      <c r="H31" s="15" t="s">
        <v>55</v>
      </c>
      <c r="I31" s="15" t="s">
        <v>56</v>
      </c>
      <c r="J31" s="15" t="s">
        <v>56</v>
      </c>
      <c r="K31" s="15" t="s">
        <v>56</v>
      </c>
      <c r="L31" s="15" t="s">
        <v>55</v>
      </c>
      <c r="M31" s="15" t="s">
        <v>56</v>
      </c>
      <c r="N31" s="15" t="s">
        <v>56</v>
      </c>
      <c r="O31" s="15" t="s">
        <v>56</v>
      </c>
      <c r="P31" s="15" t="s">
        <v>56</v>
      </c>
      <c r="Q31" s="15" t="s">
        <v>56</v>
      </c>
      <c r="R31" s="15" t="s">
        <v>56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6"/>
    </row>
    <row r="32" ht="15.75" customHeight="1">
      <c r="B32" s="14" t="s">
        <v>87</v>
      </c>
      <c r="C32" s="15" t="str">
        <f t="shared" ref="C32:G32" si="3">IF(C31="Yes", "", "n/a")</f>
        <v>n/a</v>
      </c>
      <c r="D32" s="15" t="str">
        <f t="shared" si="3"/>
        <v>n/a</v>
      </c>
      <c r="E32" s="15" t="str">
        <f t="shared" si="3"/>
        <v>n/a</v>
      </c>
      <c r="F32" s="15" t="str">
        <f t="shared" si="3"/>
        <v>n/a</v>
      </c>
      <c r="G32" s="15" t="str">
        <f t="shared" si="3"/>
        <v>n/a</v>
      </c>
      <c r="H32" s="15" t="s">
        <v>55</v>
      </c>
      <c r="I32" s="15" t="str">
        <f t="shared" ref="I32:K32" si="4">IF(I31="Yes", "", "n/a")</f>
        <v>n/a</v>
      </c>
      <c r="J32" s="15" t="str">
        <f t="shared" si="4"/>
        <v>n/a</v>
      </c>
      <c r="K32" s="15" t="str">
        <f t="shared" si="4"/>
        <v>n/a</v>
      </c>
      <c r="L32" s="15" t="s">
        <v>56</v>
      </c>
      <c r="M32" s="15" t="str">
        <f t="shared" ref="M32:AZ32" si="5">IF(M31="Yes", "", "n/a")</f>
        <v>n/a</v>
      </c>
      <c r="N32" s="15" t="str">
        <f t="shared" si="5"/>
        <v>n/a</v>
      </c>
      <c r="O32" s="15" t="str">
        <f t="shared" si="5"/>
        <v>n/a</v>
      </c>
      <c r="P32" s="15" t="str">
        <f t="shared" si="5"/>
        <v>n/a</v>
      </c>
      <c r="Q32" s="15" t="str">
        <f t="shared" si="5"/>
        <v>n/a</v>
      </c>
      <c r="R32" s="15" t="str">
        <f t="shared" si="5"/>
        <v>n/a</v>
      </c>
      <c r="S32" s="15" t="str">
        <f t="shared" si="5"/>
        <v>n/a</v>
      </c>
      <c r="T32" s="15" t="str">
        <f t="shared" si="5"/>
        <v>n/a</v>
      </c>
      <c r="U32" s="15" t="str">
        <f t="shared" si="5"/>
        <v>n/a</v>
      </c>
      <c r="V32" s="15" t="str">
        <f t="shared" si="5"/>
        <v>n/a</v>
      </c>
      <c r="W32" s="15" t="str">
        <f t="shared" si="5"/>
        <v>n/a</v>
      </c>
      <c r="X32" s="15" t="str">
        <f t="shared" si="5"/>
        <v>n/a</v>
      </c>
      <c r="Y32" s="15" t="str">
        <f t="shared" si="5"/>
        <v>n/a</v>
      </c>
      <c r="Z32" s="15" t="str">
        <f t="shared" si="5"/>
        <v>n/a</v>
      </c>
      <c r="AA32" s="15" t="str">
        <f t="shared" si="5"/>
        <v>n/a</v>
      </c>
      <c r="AB32" s="15" t="str">
        <f t="shared" si="5"/>
        <v>n/a</v>
      </c>
      <c r="AC32" s="15" t="str">
        <f t="shared" si="5"/>
        <v>n/a</v>
      </c>
      <c r="AD32" s="15" t="str">
        <f t="shared" si="5"/>
        <v>n/a</v>
      </c>
      <c r="AE32" s="15" t="str">
        <f t="shared" si="5"/>
        <v>n/a</v>
      </c>
      <c r="AF32" s="15" t="str">
        <f t="shared" si="5"/>
        <v>n/a</v>
      </c>
      <c r="AG32" s="15" t="str">
        <f t="shared" si="5"/>
        <v>n/a</v>
      </c>
      <c r="AH32" s="15" t="str">
        <f t="shared" si="5"/>
        <v>n/a</v>
      </c>
      <c r="AI32" s="15" t="str">
        <f t="shared" si="5"/>
        <v>n/a</v>
      </c>
      <c r="AJ32" s="15" t="str">
        <f t="shared" si="5"/>
        <v>n/a</v>
      </c>
      <c r="AK32" s="15" t="str">
        <f t="shared" si="5"/>
        <v>n/a</v>
      </c>
      <c r="AL32" s="15" t="str">
        <f t="shared" si="5"/>
        <v>n/a</v>
      </c>
      <c r="AM32" s="15" t="str">
        <f t="shared" si="5"/>
        <v>n/a</v>
      </c>
      <c r="AN32" s="15" t="str">
        <f t="shared" si="5"/>
        <v>n/a</v>
      </c>
      <c r="AO32" s="15" t="str">
        <f t="shared" si="5"/>
        <v>n/a</v>
      </c>
      <c r="AP32" s="15" t="str">
        <f t="shared" si="5"/>
        <v>n/a</v>
      </c>
      <c r="AQ32" s="15" t="str">
        <f t="shared" si="5"/>
        <v>n/a</v>
      </c>
      <c r="AR32" s="15" t="str">
        <f t="shared" si="5"/>
        <v>n/a</v>
      </c>
      <c r="AS32" s="15" t="str">
        <f t="shared" si="5"/>
        <v>n/a</v>
      </c>
      <c r="AT32" s="15" t="str">
        <f t="shared" si="5"/>
        <v>n/a</v>
      </c>
      <c r="AU32" s="15" t="str">
        <f t="shared" si="5"/>
        <v>n/a</v>
      </c>
      <c r="AV32" s="15" t="str">
        <f t="shared" si="5"/>
        <v>n/a</v>
      </c>
      <c r="AW32" s="15" t="str">
        <f t="shared" si="5"/>
        <v>n/a</v>
      </c>
      <c r="AX32" s="15" t="str">
        <f t="shared" si="5"/>
        <v>n/a</v>
      </c>
      <c r="AY32" s="15" t="str">
        <f t="shared" si="5"/>
        <v>n/a</v>
      </c>
      <c r="AZ32" s="16" t="str">
        <f t="shared" si="5"/>
        <v>n/a</v>
      </c>
    </row>
    <row r="33" ht="15.75" customHeight="1">
      <c r="B33" s="17" t="s">
        <v>88</v>
      </c>
      <c r="C33" s="18" t="s">
        <v>55</v>
      </c>
      <c r="D33" s="18" t="s">
        <v>56</v>
      </c>
      <c r="E33" s="18" t="s">
        <v>55</v>
      </c>
      <c r="F33" s="18" t="s">
        <v>56</v>
      </c>
      <c r="G33" s="18" t="s">
        <v>55</v>
      </c>
      <c r="H33" s="18" t="s">
        <v>55</v>
      </c>
      <c r="I33" s="18" t="s">
        <v>56</v>
      </c>
      <c r="J33" s="18" t="s">
        <v>56</v>
      </c>
      <c r="K33" s="18" t="s">
        <v>56</v>
      </c>
      <c r="L33" s="18" t="s">
        <v>56</v>
      </c>
      <c r="M33" s="18" t="s">
        <v>56</v>
      </c>
      <c r="N33" s="18" t="s">
        <v>55</v>
      </c>
      <c r="O33" s="18" t="s">
        <v>55</v>
      </c>
      <c r="P33" s="18" t="s">
        <v>56</v>
      </c>
      <c r="Q33" s="18" t="s">
        <v>55</v>
      </c>
      <c r="R33" s="18" t="s">
        <v>55</v>
      </c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9"/>
    </row>
    <row r="34" ht="15.75" customHeight="1">
      <c r="B34" s="17" t="s">
        <v>89</v>
      </c>
      <c r="C34" s="18" t="s">
        <v>55</v>
      </c>
      <c r="D34" s="18" t="s">
        <v>55</v>
      </c>
      <c r="E34" s="18" t="s">
        <v>55</v>
      </c>
      <c r="F34" s="18" t="s">
        <v>55</v>
      </c>
      <c r="G34" s="18" t="s">
        <v>55</v>
      </c>
      <c r="H34" s="18" t="s">
        <v>55</v>
      </c>
      <c r="I34" s="18" t="s">
        <v>55</v>
      </c>
      <c r="J34" s="18" t="s">
        <v>56</v>
      </c>
      <c r="K34" s="18" t="s">
        <v>56</v>
      </c>
      <c r="L34" s="18" t="s">
        <v>56</v>
      </c>
      <c r="M34" s="18" t="s">
        <v>56</v>
      </c>
      <c r="N34" s="18" t="s">
        <v>55</v>
      </c>
      <c r="O34" s="18" t="s">
        <v>55</v>
      </c>
      <c r="P34" s="18" t="s">
        <v>55</v>
      </c>
      <c r="Q34" s="18" t="s">
        <v>55</v>
      </c>
      <c r="R34" s="18" t="s">
        <v>55</v>
      </c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9"/>
    </row>
    <row r="35" ht="15.75" customHeight="1">
      <c r="B35" s="17" t="s">
        <v>90</v>
      </c>
      <c r="C35" s="18" t="s">
        <v>55</v>
      </c>
      <c r="D35" s="18" t="s">
        <v>55</v>
      </c>
      <c r="E35" s="18" t="s">
        <v>55</v>
      </c>
      <c r="F35" s="18" t="s">
        <v>55</v>
      </c>
      <c r="G35" s="18" t="s">
        <v>55</v>
      </c>
      <c r="H35" s="18" t="s">
        <v>55</v>
      </c>
      <c r="I35" s="18" t="s">
        <v>55</v>
      </c>
      <c r="J35" s="18" t="s">
        <v>55</v>
      </c>
      <c r="K35" s="18" t="s">
        <v>55</v>
      </c>
      <c r="L35" s="18" t="s">
        <v>55</v>
      </c>
      <c r="M35" s="18" t="s">
        <v>55</v>
      </c>
      <c r="N35" s="18" t="s">
        <v>55</v>
      </c>
      <c r="O35" s="18" t="s">
        <v>55</v>
      </c>
      <c r="P35" s="18" t="s">
        <v>55</v>
      </c>
      <c r="Q35" s="18" t="s">
        <v>55</v>
      </c>
      <c r="R35" s="18" t="s">
        <v>55</v>
      </c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9"/>
    </row>
    <row r="36" ht="15.75" customHeight="1">
      <c r="B36" s="17" t="s">
        <v>91</v>
      </c>
      <c r="C36" s="18" t="s">
        <v>56</v>
      </c>
      <c r="D36" s="18" t="s">
        <v>56</v>
      </c>
      <c r="E36" s="18" t="s">
        <v>56</v>
      </c>
      <c r="F36" s="18" t="s">
        <v>56</v>
      </c>
      <c r="G36" s="18" t="s">
        <v>56</v>
      </c>
      <c r="H36" s="18" t="s">
        <v>55</v>
      </c>
      <c r="I36" s="18" t="s">
        <v>56</v>
      </c>
      <c r="J36" s="18" t="s">
        <v>56</v>
      </c>
      <c r="K36" s="18" t="s">
        <v>56</v>
      </c>
      <c r="L36" s="18" t="s">
        <v>56</v>
      </c>
      <c r="M36" s="18" t="s">
        <v>55</v>
      </c>
      <c r="N36" s="18" t="s">
        <v>56</v>
      </c>
      <c r="O36" s="18" t="s">
        <v>56</v>
      </c>
      <c r="P36" s="18" t="s">
        <v>56</v>
      </c>
      <c r="Q36" s="18" t="s">
        <v>55</v>
      </c>
      <c r="R36" s="18" t="s">
        <v>55</v>
      </c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9"/>
    </row>
    <row r="37" ht="15.75" customHeight="1">
      <c r="B37" s="17" t="s">
        <v>92</v>
      </c>
      <c r="C37" s="18" t="str">
        <f t="shared" ref="C37:G37" si="6">IF(C36="Yes", "", "n/a")</f>
        <v>n/a</v>
      </c>
      <c r="D37" s="18" t="str">
        <f t="shared" si="6"/>
        <v>n/a</v>
      </c>
      <c r="E37" s="18" t="str">
        <f t="shared" si="6"/>
        <v>n/a</v>
      </c>
      <c r="F37" s="18" t="str">
        <f t="shared" si="6"/>
        <v>n/a</v>
      </c>
      <c r="G37" s="18" t="str">
        <f t="shared" si="6"/>
        <v>n/a</v>
      </c>
      <c r="H37" s="18" t="s">
        <v>55</v>
      </c>
      <c r="I37" s="18" t="str">
        <f t="shared" ref="I37:L37" si="7">IF(I36="Yes", "", "n/a")</f>
        <v>n/a</v>
      </c>
      <c r="J37" s="18" t="str">
        <f t="shared" si="7"/>
        <v>n/a</v>
      </c>
      <c r="K37" s="18" t="str">
        <f t="shared" si="7"/>
        <v>n/a</v>
      </c>
      <c r="L37" s="18" t="str">
        <f t="shared" si="7"/>
        <v>n/a</v>
      </c>
      <c r="M37" s="18" t="s">
        <v>56</v>
      </c>
      <c r="N37" s="18" t="str">
        <f t="shared" ref="N37:P37" si="8">IF(N36="Yes", "", "n/a")</f>
        <v>n/a</v>
      </c>
      <c r="O37" s="18" t="str">
        <f t="shared" si="8"/>
        <v>n/a</v>
      </c>
      <c r="P37" s="18" t="str">
        <f t="shared" si="8"/>
        <v>n/a</v>
      </c>
      <c r="Q37" s="18" t="s">
        <v>56</v>
      </c>
      <c r="R37" s="18" t="s">
        <v>55</v>
      </c>
      <c r="S37" s="18" t="str">
        <f t="shared" ref="S37:AZ37" si="9">IF(S36="Yes", "", "n/a")</f>
        <v>n/a</v>
      </c>
      <c r="T37" s="18" t="str">
        <f t="shared" si="9"/>
        <v>n/a</v>
      </c>
      <c r="U37" s="18" t="str">
        <f t="shared" si="9"/>
        <v>n/a</v>
      </c>
      <c r="V37" s="18" t="str">
        <f t="shared" si="9"/>
        <v>n/a</v>
      </c>
      <c r="W37" s="18" t="str">
        <f t="shared" si="9"/>
        <v>n/a</v>
      </c>
      <c r="X37" s="18" t="str">
        <f t="shared" si="9"/>
        <v>n/a</v>
      </c>
      <c r="Y37" s="18" t="str">
        <f t="shared" si="9"/>
        <v>n/a</v>
      </c>
      <c r="Z37" s="18" t="str">
        <f t="shared" si="9"/>
        <v>n/a</v>
      </c>
      <c r="AA37" s="18" t="str">
        <f t="shared" si="9"/>
        <v>n/a</v>
      </c>
      <c r="AB37" s="18" t="str">
        <f t="shared" si="9"/>
        <v>n/a</v>
      </c>
      <c r="AC37" s="18" t="str">
        <f t="shared" si="9"/>
        <v>n/a</v>
      </c>
      <c r="AD37" s="18" t="str">
        <f t="shared" si="9"/>
        <v>n/a</v>
      </c>
      <c r="AE37" s="18" t="str">
        <f t="shared" si="9"/>
        <v>n/a</v>
      </c>
      <c r="AF37" s="18" t="str">
        <f t="shared" si="9"/>
        <v>n/a</v>
      </c>
      <c r="AG37" s="18" t="str">
        <f t="shared" si="9"/>
        <v>n/a</v>
      </c>
      <c r="AH37" s="18" t="str">
        <f t="shared" si="9"/>
        <v>n/a</v>
      </c>
      <c r="AI37" s="18" t="str">
        <f t="shared" si="9"/>
        <v>n/a</v>
      </c>
      <c r="AJ37" s="18" t="str">
        <f t="shared" si="9"/>
        <v>n/a</v>
      </c>
      <c r="AK37" s="18" t="str">
        <f t="shared" si="9"/>
        <v>n/a</v>
      </c>
      <c r="AL37" s="18" t="str">
        <f t="shared" si="9"/>
        <v>n/a</v>
      </c>
      <c r="AM37" s="18" t="str">
        <f t="shared" si="9"/>
        <v>n/a</v>
      </c>
      <c r="AN37" s="18" t="str">
        <f t="shared" si="9"/>
        <v>n/a</v>
      </c>
      <c r="AO37" s="18" t="str">
        <f t="shared" si="9"/>
        <v>n/a</v>
      </c>
      <c r="AP37" s="18" t="str">
        <f t="shared" si="9"/>
        <v>n/a</v>
      </c>
      <c r="AQ37" s="18" t="str">
        <f t="shared" si="9"/>
        <v>n/a</v>
      </c>
      <c r="AR37" s="18" t="str">
        <f t="shared" si="9"/>
        <v>n/a</v>
      </c>
      <c r="AS37" s="18" t="str">
        <f t="shared" si="9"/>
        <v>n/a</v>
      </c>
      <c r="AT37" s="18" t="str">
        <f t="shared" si="9"/>
        <v>n/a</v>
      </c>
      <c r="AU37" s="18" t="str">
        <f t="shared" si="9"/>
        <v>n/a</v>
      </c>
      <c r="AV37" s="18" t="str">
        <f t="shared" si="9"/>
        <v>n/a</v>
      </c>
      <c r="AW37" s="18" t="str">
        <f t="shared" si="9"/>
        <v>n/a</v>
      </c>
      <c r="AX37" s="18" t="str">
        <f t="shared" si="9"/>
        <v>n/a</v>
      </c>
      <c r="AY37" s="18" t="str">
        <f t="shared" si="9"/>
        <v>n/a</v>
      </c>
      <c r="AZ37" s="19" t="str">
        <f t="shared" si="9"/>
        <v>n/a</v>
      </c>
    </row>
    <row r="38" ht="15.75" customHeight="1">
      <c r="B38" s="17" t="s">
        <v>93</v>
      </c>
      <c r="C38" s="18" t="s">
        <v>55</v>
      </c>
      <c r="D38" s="18" t="s">
        <v>55</v>
      </c>
      <c r="E38" s="18" t="s">
        <v>55</v>
      </c>
      <c r="F38" s="18" t="s">
        <v>55</v>
      </c>
      <c r="G38" s="18" t="s">
        <v>55</v>
      </c>
      <c r="H38" s="18" t="s">
        <v>56</v>
      </c>
      <c r="I38" s="18" t="s">
        <v>55</v>
      </c>
      <c r="J38" s="18" t="s">
        <v>55</v>
      </c>
      <c r="K38" s="18" t="s">
        <v>55</v>
      </c>
      <c r="L38" s="18" t="s">
        <v>55</v>
      </c>
      <c r="M38" s="18" t="s">
        <v>55</v>
      </c>
      <c r="N38" s="18" t="s">
        <v>55</v>
      </c>
      <c r="O38" s="18" t="s">
        <v>56</v>
      </c>
      <c r="P38" s="18" t="s">
        <v>55</v>
      </c>
      <c r="Q38" s="18" t="s">
        <v>55</v>
      </c>
      <c r="R38" s="18" t="s">
        <v>56</v>
      </c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9"/>
    </row>
    <row r="39" ht="15.75" customHeight="1">
      <c r="B39" s="17" t="s">
        <v>94</v>
      </c>
      <c r="C39" s="18">
        <v>2.0</v>
      </c>
      <c r="D39" s="18">
        <v>1.0</v>
      </c>
      <c r="E39" s="18">
        <v>1.0</v>
      </c>
      <c r="F39" s="18">
        <v>1.0</v>
      </c>
      <c r="G39" s="18">
        <v>3.0</v>
      </c>
      <c r="H39" s="18">
        <v>4.0</v>
      </c>
      <c r="I39" s="18">
        <v>2.0</v>
      </c>
      <c r="J39" s="18">
        <v>4.0</v>
      </c>
      <c r="K39" s="18">
        <v>5.0</v>
      </c>
      <c r="L39" s="18">
        <v>5.0</v>
      </c>
      <c r="M39" s="18">
        <v>3.0</v>
      </c>
      <c r="N39" s="18">
        <v>2.0</v>
      </c>
      <c r="O39" s="18">
        <v>1.0</v>
      </c>
      <c r="P39" s="18">
        <v>1.0</v>
      </c>
      <c r="Q39" s="18">
        <v>3.0</v>
      </c>
      <c r="R39" s="18">
        <v>3.0</v>
      </c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9"/>
    </row>
    <row r="40" ht="15.75" customHeight="1">
      <c r="B40" s="17" t="s">
        <v>95</v>
      </c>
      <c r="C40" s="18">
        <v>1.0</v>
      </c>
      <c r="D40" s="18">
        <v>0.0</v>
      </c>
      <c r="E40" s="18">
        <v>1.0</v>
      </c>
      <c r="F40" s="18">
        <v>1.0</v>
      </c>
      <c r="G40" s="18">
        <v>2.0</v>
      </c>
      <c r="H40" s="18">
        <v>2.0</v>
      </c>
      <c r="I40" s="18">
        <v>1.0</v>
      </c>
      <c r="J40" s="18">
        <v>1.0</v>
      </c>
      <c r="K40" s="18">
        <v>2.0</v>
      </c>
      <c r="L40" s="18">
        <v>4.0</v>
      </c>
      <c r="M40" s="18">
        <v>1.0</v>
      </c>
      <c r="N40" s="18">
        <v>1.0</v>
      </c>
      <c r="O40" s="18">
        <v>1.0</v>
      </c>
      <c r="P40" s="18">
        <v>0.0</v>
      </c>
      <c r="Q40" s="18">
        <v>1.0</v>
      </c>
      <c r="R40" s="18">
        <v>0.0</v>
      </c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9"/>
    </row>
    <row r="41" ht="15.75" customHeight="1">
      <c r="B41" s="17" t="s">
        <v>96</v>
      </c>
      <c r="C41" s="18">
        <v>1.0</v>
      </c>
      <c r="D41" s="18" t="str">
        <f>IF(D40=0,"n/a","")</f>
        <v>n/a</v>
      </c>
      <c r="E41" s="18" t="s">
        <v>55</v>
      </c>
      <c r="F41" s="18">
        <v>1.0</v>
      </c>
      <c r="G41" s="18">
        <v>0.0</v>
      </c>
      <c r="H41" s="18">
        <v>0.0</v>
      </c>
      <c r="I41" s="18">
        <v>1.0</v>
      </c>
      <c r="J41" s="18">
        <v>0.0</v>
      </c>
      <c r="K41" s="18">
        <v>0.0</v>
      </c>
      <c r="L41" s="18">
        <v>1.0</v>
      </c>
      <c r="M41" s="18">
        <v>0.0</v>
      </c>
      <c r="N41" s="18">
        <v>0.0</v>
      </c>
      <c r="O41" s="18">
        <v>0.0</v>
      </c>
      <c r="P41" s="18" t="str">
        <f>IF(P40=0,"n/a","")</f>
        <v>n/a</v>
      </c>
      <c r="Q41" s="18">
        <v>0.0</v>
      </c>
      <c r="R41" s="18" t="str">
        <f t="shared" ref="R41:AZ41" si="10">IF(R40=0,"n/a","")</f>
        <v>n/a</v>
      </c>
      <c r="S41" s="18" t="str">
        <f t="shared" si="10"/>
        <v>n/a</v>
      </c>
      <c r="T41" s="18" t="str">
        <f t="shared" si="10"/>
        <v>n/a</v>
      </c>
      <c r="U41" s="18" t="str">
        <f t="shared" si="10"/>
        <v>n/a</v>
      </c>
      <c r="V41" s="18" t="str">
        <f t="shared" si="10"/>
        <v>n/a</v>
      </c>
      <c r="W41" s="18" t="str">
        <f t="shared" si="10"/>
        <v>n/a</v>
      </c>
      <c r="X41" s="18" t="str">
        <f t="shared" si="10"/>
        <v>n/a</v>
      </c>
      <c r="Y41" s="18" t="str">
        <f t="shared" si="10"/>
        <v>n/a</v>
      </c>
      <c r="Z41" s="18" t="str">
        <f t="shared" si="10"/>
        <v>n/a</v>
      </c>
      <c r="AA41" s="18" t="str">
        <f t="shared" si="10"/>
        <v>n/a</v>
      </c>
      <c r="AB41" s="18" t="str">
        <f t="shared" si="10"/>
        <v>n/a</v>
      </c>
      <c r="AC41" s="18" t="str">
        <f t="shared" si="10"/>
        <v>n/a</v>
      </c>
      <c r="AD41" s="18" t="str">
        <f t="shared" si="10"/>
        <v>n/a</v>
      </c>
      <c r="AE41" s="18" t="str">
        <f t="shared" si="10"/>
        <v>n/a</v>
      </c>
      <c r="AF41" s="18" t="str">
        <f t="shared" si="10"/>
        <v>n/a</v>
      </c>
      <c r="AG41" s="18" t="str">
        <f t="shared" si="10"/>
        <v>n/a</v>
      </c>
      <c r="AH41" s="18" t="str">
        <f t="shared" si="10"/>
        <v>n/a</v>
      </c>
      <c r="AI41" s="18" t="str">
        <f t="shared" si="10"/>
        <v>n/a</v>
      </c>
      <c r="AJ41" s="18" t="str">
        <f t="shared" si="10"/>
        <v>n/a</v>
      </c>
      <c r="AK41" s="18" t="str">
        <f t="shared" si="10"/>
        <v>n/a</v>
      </c>
      <c r="AL41" s="18" t="str">
        <f t="shared" si="10"/>
        <v>n/a</v>
      </c>
      <c r="AM41" s="18" t="str">
        <f t="shared" si="10"/>
        <v>n/a</v>
      </c>
      <c r="AN41" s="18" t="str">
        <f t="shared" si="10"/>
        <v>n/a</v>
      </c>
      <c r="AO41" s="18" t="str">
        <f t="shared" si="10"/>
        <v>n/a</v>
      </c>
      <c r="AP41" s="18" t="str">
        <f t="shared" si="10"/>
        <v>n/a</v>
      </c>
      <c r="AQ41" s="18" t="str">
        <f t="shared" si="10"/>
        <v>n/a</v>
      </c>
      <c r="AR41" s="18" t="str">
        <f t="shared" si="10"/>
        <v>n/a</v>
      </c>
      <c r="AS41" s="18" t="str">
        <f t="shared" si="10"/>
        <v>n/a</v>
      </c>
      <c r="AT41" s="18" t="str">
        <f t="shared" si="10"/>
        <v>n/a</v>
      </c>
      <c r="AU41" s="18" t="str">
        <f t="shared" si="10"/>
        <v>n/a</v>
      </c>
      <c r="AV41" s="18" t="str">
        <f t="shared" si="10"/>
        <v>n/a</v>
      </c>
      <c r="AW41" s="18" t="str">
        <f t="shared" si="10"/>
        <v>n/a</v>
      </c>
      <c r="AX41" s="18" t="str">
        <f t="shared" si="10"/>
        <v>n/a</v>
      </c>
      <c r="AY41" s="18" t="str">
        <f t="shared" si="10"/>
        <v>n/a</v>
      </c>
      <c r="AZ41" s="19" t="str">
        <f t="shared" si="10"/>
        <v>n/a</v>
      </c>
    </row>
    <row r="42" ht="15.75" customHeight="1">
      <c r="B42" s="17" t="s">
        <v>97</v>
      </c>
      <c r="C42" s="18" t="s">
        <v>98</v>
      </c>
      <c r="D42" s="18" t="s">
        <v>55</v>
      </c>
      <c r="E42" s="18" t="s">
        <v>98</v>
      </c>
      <c r="F42" s="18" t="s">
        <v>98</v>
      </c>
      <c r="G42" s="18" t="s">
        <v>55</v>
      </c>
      <c r="H42" s="18" t="s">
        <v>55</v>
      </c>
      <c r="I42" s="18" t="s">
        <v>55</v>
      </c>
      <c r="J42" s="18" t="s">
        <v>55</v>
      </c>
      <c r="K42" s="18" t="s">
        <v>55</v>
      </c>
      <c r="L42" s="18" t="s">
        <v>56</v>
      </c>
      <c r="M42" s="18" t="s">
        <v>55</v>
      </c>
      <c r="N42" s="18" t="s">
        <v>55</v>
      </c>
      <c r="O42" s="18" t="s">
        <v>55</v>
      </c>
      <c r="P42" s="18" t="s">
        <v>55</v>
      </c>
      <c r="Q42" s="18" t="s">
        <v>55</v>
      </c>
      <c r="R42" s="18" t="s">
        <v>55</v>
      </c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9"/>
    </row>
    <row r="43" ht="15.75" customHeight="1">
      <c r="B43" s="17" t="s">
        <v>99</v>
      </c>
      <c r="C43" s="18" t="s">
        <v>56</v>
      </c>
      <c r="D43" s="18" t="s">
        <v>56</v>
      </c>
      <c r="E43" s="18" t="s">
        <v>56</v>
      </c>
      <c r="F43" s="18" t="s">
        <v>56</v>
      </c>
      <c r="G43" s="18" t="s">
        <v>56</v>
      </c>
      <c r="H43" s="18" t="s">
        <v>56</v>
      </c>
      <c r="I43" s="18" t="s">
        <v>56</v>
      </c>
      <c r="J43" s="18" t="s">
        <v>56</v>
      </c>
      <c r="K43" s="18" t="s">
        <v>56</v>
      </c>
      <c r="L43" s="18" t="s">
        <v>56</v>
      </c>
      <c r="M43" s="18" t="s">
        <v>56</v>
      </c>
      <c r="N43" s="18" t="s">
        <v>56</v>
      </c>
      <c r="O43" s="18" t="s">
        <v>56</v>
      </c>
      <c r="P43" s="18"/>
      <c r="Q43" s="18" t="s">
        <v>55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9"/>
    </row>
    <row r="44" ht="15.75" customHeight="1">
      <c r="B44" s="17" t="s">
        <v>100</v>
      </c>
      <c r="C44" s="18" t="s">
        <v>55</v>
      </c>
      <c r="D44" s="18" t="s">
        <v>55</v>
      </c>
      <c r="E44" s="18" t="s">
        <v>55</v>
      </c>
      <c r="F44" s="18" t="s">
        <v>55</v>
      </c>
      <c r="G44" s="18" t="s">
        <v>55</v>
      </c>
      <c r="H44" s="18" t="s">
        <v>55</v>
      </c>
      <c r="I44" s="18" t="s">
        <v>56</v>
      </c>
      <c r="J44" s="18" t="s">
        <v>56</v>
      </c>
      <c r="K44" s="18" t="s">
        <v>55</v>
      </c>
      <c r="L44" s="18" t="s">
        <v>55</v>
      </c>
      <c r="M44" s="18" t="s">
        <v>55</v>
      </c>
      <c r="N44" s="18" t="s">
        <v>55</v>
      </c>
      <c r="O44" s="18" t="s">
        <v>55</v>
      </c>
      <c r="P44" s="18" t="str">
        <f>IF(P43&lt;&gt;"n/a", "", "n/a")</f>
        <v/>
      </c>
      <c r="Q44" s="18" t="s">
        <v>55</v>
      </c>
      <c r="R44" s="18" t="str">
        <f t="shared" ref="R44:AZ44" si="11">IF(R43&lt;&gt;"n/a", "", "n/a")</f>
        <v/>
      </c>
      <c r="S44" s="18" t="str">
        <f t="shared" si="11"/>
        <v/>
      </c>
      <c r="T44" s="18" t="str">
        <f t="shared" si="11"/>
        <v/>
      </c>
      <c r="U44" s="18" t="str">
        <f t="shared" si="11"/>
        <v/>
      </c>
      <c r="V44" s="18" t="str">
        <f t="shared" si="11"/>
        <v/>
      </c>
      <c r="W44" s="18" t="str">
        <f t="shared" si="11"/>
        <v/>
      </c>
      <c r="X44" s="18" t="str">
        <f t="shared" si="11"/>
        <v/>
      </c>
      <c r="Y44" s="18" t="str">
        <f t="shared" si="11"/>
        <v/>
      </c>
      <c r="Z44" s="18" t="str">
        <f t="shared" si="11"/>
        <v/>
      </c>
      <c r="AA44" s="18" t="str">
        <f t="shared" si="11"/>
        <v/>
      </c>
      <c r="AB44" s="18" t="str">
        <f t="shared" si="11"/>
        <v/>
      </c>
      <c r="AC44" s="18" t="str">
        <f t="shared" si="11"/>
        <v/>
      </c>
      <c r="AD44" s="18" t="str">
        <f t="shared" si="11"/>
        <v/>
      </c>
      <c r="AE44" s="18" t="str">
        <f t="shared" si="11"/>
        <v/>
      </c>
      <c r="AF44" s="18" t="str">
        <f t="shared" si="11"/>
        <v/>
      </c>
      <c r="AG44" s="18" t="str">
        <f t="shared" si="11"/>
        <v/>
      </c>
      <c r="AH44" s="18" t="str">
        <f t="shared" si="11"/>
        <v/>
      </c>
      <c r="AI44" s="18" t="str">
        <f t="shared" si="11"/>
        <v/>
      </c>
      <c r="AJ44" s="18" t="str">
        <f t="shared" si="11"/>
        <v/>
      </c>
      <c r="AK44" s="18" t="str">
        <f t="shared" si="11"/>
        <v/>
      </c>
      <c r="AL44" s="18" t="str">
        <f t="shared" si="11"/>
        <v/>
      </c>
      <c r="AM44" s="18" t="str">
        <f t="shared" si="11"/>
        <v/>
      </c>
      <c r="AN44" s="18" t="str">
        <f t="shared" si="11"/>
        <v/>
      </c>
      <c r="AO44" s="18" t="str">
        <f t="shared" si="11"/>
        <v/>
      </c>
      <c r="AP44" s="18" t="str">
        <f t="shared" si="11"/>
        <v/>
      </c>
      <c r="AQ44" s="18" t="str">
        <f t="shared" si="11"/>
        <v/>
      </c>
      <c r="AR44" s="18" t="str">
        <f t="shared" si="11"/>
        <v/>
      </c>
      <c r="AS44" s="18" t="str">
        <f t="shared" si="11"/>
        <v/>
      </c>
      <c r="AT44" s="18" t="str">
        <f t="shared" si="11"/>
        <v/>
      </c>
      <c r="AU44" s="18" t="str">
        <f t="shared" si="11"/>
        <v/>
      </c>
      <c r="AV44" s="18" t="str">
        <f t="shared" si="11"/>
        <v/>
      </c>
      <c r="AW44" s="18" t="str">
        <f t="shared" si="11"/>
        <v/>
      </c>
      <c r="AX44" s="18" t="str">
        <f t="shared" si="11"/>
        <v/>
      </c>
      <c r="AY44" s="18" t="str">
        <f t="shared" si="11"/>
        <v/>
      </c>
      <c r="AZ44" s="19" t="str">
        <f t="shared" si="11"/>
        <v/>
      </c>
    </row>
    <row r="45" ht="15.75" customHeight="1">
      <c r="B45" s="17" t="s">
        <v>101</v>
      </c>
      <c r="C45" s="18" t="s">
        <v>55</v>
      </c>
      <c r="D45" s="18" t="s">
        <v>55</v>
      </c>
      <c r="E45" s="18" t="s">
        <v>55</v>
      </c>
      <c r="F45" s="18" t="s">
        <v>55</v>
      </c>
      <c r="G45" s="18" t="s">
        <v>55</v>
      </c>
      <c r="H45" s="18" t="s">
        <v>55</v>
      </c>
      <c r="I45" s="18" t="s">
        <v>55</v>
      </c>
      <c r="J45" s="18" t="s">
        <v>56</v>
      </c>
      <c r="K45" s="18" t="s">
        <v>55</v>
      </c>
      <c r="L45" s="18" t="s">
        <v>55</v>
      </c>
      <c r="M45" s="18" t="s">
        <v>55</v>
      </c>
      <c r="N45" s="18" t="s">
        <v>55</v>
      </c>
      <c r="O45" s="18" t="s">
        <v>55</v>
      </c>
      <c r="P45" s="18" t="s">
        <v>55</v>
      </c>
      <c r="Q45" s="18" t="s">
        <v>55</v>
      </c>
      <c r="R45" s="18" t="s">
        <v>55</v>
      </c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9"/>
    </row>
    <row r="46" ht="15.75" customHeight="1">
      <c r="B46" s="17" t="s">
        <v>102</v>
      </c>
      <c r="C46" s="18" t="s">
        <v>55</v>
      </c>
      <c r="D46" s="18" t="s">
        <v>55</v>
      </c>
      <c r="E46" s="18" t="s">
        <v>55</v>
      </c>
      <c r="F46" s="18" t="s">
        <v>55</v>
      </c>
      <c r="G46" s="18" t="s">
        <v>55</v>
      </c>
      <c r="H46" s="18" t="s">
        <v>55</v>
      </c>
      <c r="I46" s="18" t="s">
        <v>56</v>
      </c>
      <c r="J46" s="18" t="s">
        <v>55</v>
      </c>
      <c r="K46" s="18" t="s">
        <v>55</v>
      </c>
      <c r="L46" s="18" t="s">
        <v>55</v>
      </c>
      <c r="M46" s="18" t="s">
        <v>55</v>
      </c>
      <c r="N46" s="18" t="s">
        <v>55</v>
      </c>
      <c r="O46" s="18" t="s">
        <v>55</v>
      </c>
      <c r="P46" s="18" t="s">
        <v>55</v>
      </c>
      <c r="Q46" s="18" t="s">
        <v>55</v>
      </c>
      <c r="R46" s="18" t="s">
        <v>55</v>
      </c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9"/>
    </row>
    <row r="47" ht="15.75" customHeight="1">
      <c r="A47" s="20"/>
      <c r="B47" s="17" t="s">
        <v>103</v>
      </c>
      <c r="C47" s="21" t="s">
        <v>104</v>
      </c>
      <c r="D47" s="22" t="s">
        <v>104</v>
      </c>
      <c r="E47" s="22" t="s">
        <v>104</v>
      </c>
      <c r="F47" s="22" t="s">
        <v>104</v>
      </c>
      <c r="G47" s="22" t="s">
        <v>104</v>
      </c>
      <c r="H47" s="22" t="s">
        <v>104</v>
      </c>
      <c r="I47" s="22" t="s">
        <v>104</v>
      </c>
      <c r="J47" s="22" t="s">
        <v>104</v>
      </c>
      <c r="K47" s="22" t="s">
        <v>104</v>
      </c>
      <c r="L47" s="22" t="s">
        <v>104</v>
      </c>
      <c r="M47" s="22" t="s">
        <v>104</v>
      </c>
      <c r="N47" s="22" t="s">
        <v>104</v>
      </c>
      <c r="O47" s="22" t="s">
        <v>104</v>
      </c>
      <c r="P47" s="22" t="s">
        <v>104</v>
      </c>
      <c r="Q47" s="22" t="s">
        <v>104</v>
      </c>
      <c r="R47" s="22" t="s">
        <v>104</v>
      </c>
      <c r="S47" s="22" t="s">
        <v>104</v>
      </c>
      <c r="T47" s="22" t="s">
        <v>104</v>
      </c>
      <c r="U47" s="22" t="s">
        <v>104</v>
      </c>
      <c r="V47" s="22" t="s">
        <v>104</v>
      </c>
      <c r="W47" s="22" t="s">
        <v>104</v>
      </c>
      <c r="X47" s="22" t="s">
        <v>104</v>
      </c>
      <c r="Y47" s="22" t="s">
        <v>104</v>
      </c>
      <c r="Z47" s="22" t="s">
        <v>104</v>
      </c>
      <c r="AA47" s="22" t="s">
        <v>104</v>
      </c>
      <c r="AB47" s="22" t="s">
        <v>104</v>
      </c>
      <c r="AC47" s="22" t="s">
        <v>104</v>
      </c>
      <c r="AD47" s="22" t="s">
        <v>104</v>
      </c>
      <c r="AE47" s="22" t="s">
        <v>104</v>
      </c>
      <c r="AF47" s="22" t="s">
        <v>104</v>
      </c>
      <c r="AG47" s="22" t="s">
        <v>104</v>
      </c>
      <c r="AH47" s="22" t="s">
        <v>104</v>
      </c>
      <c r="AI47" s="22" t="s">
        <v>104</v>
      </c>
      <c r="AJ47" s="22" t="s">
        <v>104</v>
      </c>
      <c r="AK47" s="22" t="s">
        <v>104</v>
      </c>
      <c r="AL47" s="22" t="s">
        <v>104</v>
      </c>
      <c r="AM47" s="22" t="s">
        <v>104</v>
      </c>
      <c r="AN47" s="22" t="s">
        <v>104</v>
      </c>
      <c r="AO47" s="22" t="s">
        <v>104</v>
      </c>
      <c r="AP47" s="22" t="s">
        <v>104</v>
      </c>
      <c r="AQ47" s="22" t="s">
        <v>104</v>
      </c>
      <c r="AR47" s="22" t="s">
        <v>104</v>
      </c>
      <c r="AS47" s="22" t="s">
        <v>104</v>
      </c>
      <c r="AT47" s="22" t="s">
        <v>104</v>
      </c>
      <c r="AU47" s="22" t="s">
        <v>104</v>
      </c>
      <c r="AV47" s="22" t="s">
        <v>104</v>
      </c>
      <c r="AW47" s="22" t="s">
        <v>104</v>
      </c>
      <c r="AX47" s="22" t="s">
        <v>104</v>
      </c>
      <c r="AY47" s="22" t="s">
        <v>104</v>
      </c>
      <c r="AZ47" s="23" t="s">
        <v>104</v>
      </c>
    </row>
    <row r="48" ht="15.75" customHeight="1">
      <c r="A48" s="20"/>
      <c r="B48" s="17" t="s">
        <v>105</v>
      </c>
      <c r="C48" s="18"/>
      <c r="D48" s="18"/>
      <c r="E48" s="18"/>
      <c r="F48" s="18"/>
      <c r="G48" s="18" t="s">
        <v>106</v>
      </c>
      <c r="H48" s="18">
        <v>5.0</v>
      </c>
      <c r="I48" s="18">
        <v>9.0</v>
      </c>
      <c r="J48" s="18" t="s">
        <v>107</v>
      </c>
      <c r="K48" s="18" t="s">
        <v>107</v>
      </c>
      <c r="L48" s="18" t="s">
        <v>108</v>
      </c>
      <c r="M48" s="18" t="s">
        <v>109</v>
      </c>
      <c r="N48" s="18" t="s">
        <v>110</v>
      </c>
      <c r="O48" s="18" t="s">
        <v>111</v>
      </c>
      <c r="P48" s="18"/>
      <c r="Q48" s="18" t="s">
        <v>112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9"/>
    </row>
    <row r="49" ht="15.75" customHeight="1">
      <c r="A49" s="20"/>
      <c r="B49" s="17" t="s">
        <v>113</v>
      </c>
      <c r="C49" s="18"/>
      <c r="D49" s="18"/>
      <c r="E49" s="18"/>
      <c r="F49" s="18"/>
      <c r="G49" s="18" t="s">
        <v>114</v>
      </c>
      <c r="H49" s="18">
        <v>3.0</v>
      </c>
      <c r="I49" s="18">
        <v>1.0</v>
      </c>
      <c r="J49" s="18" t="s">
        <v>107</v>
      </c>
      <c r="K49" s="18" t="s">
        <v>115</v>
      </c>
      <c r="L49" s="18" t="s">
        <v>115</v>
      </c>
      <c r="M49" s="18" t="s">
        <v>116</v>
      </c>
      <c r="N49" s="18" t="s">
        <v>110</v>
      </c>
      <c r="O49" s="18" t="s">
        <v>111</v>
      </c>
      <c r="P49" s="18"/>
      <c r="Q49" s="18" t="s">
        <v>107</v>
      </c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9"/>
    </row>
    <row r="50" ht="15.75" customHeight="1">
      <c r="A50" s="20"/>
      <c r="B50" s="14" t="s">
        <v>117</v>
      </c>
      <c r="C50" s="21" t="s">
        <v>104</v>
      </c>
      <c r="D50" s="22" t="s">
        <v>104</v>
      </c>
      <c r="E50" s="22" t="s">
        <v>104</v>
      </c>
      <c r="F50" s="22" t="s">
        <v>104</v>
      </c>
      <c r="G50" s="22" t="s">
        <v>104</v>
      </c>
      <c r="H50" s="22" t="s">
        <v>104</v>
      </c>
      <c r="I50" s="22" t="s">
        <v>104</v>
      </c>
      <c r="J50" s="22" t="s">
        <v>104</v>
      </c>
      <c r="K50" s="22" t="s">
        <v>104</v>
      </c>
      <c r="L50" s="22" t="s">
        <v>104</v>
      </c>
      <c r="M50" s="22" t="s">
        <v>104</v>
      </c>
      <c r="N50" s="22" t="s">
        <v>104</v>
      </c>
      <c r="O50" s="22" t="s">
        <v>104</v>
      </c>
      <c r="P50" s="22" t="s">
        <v>104</v>
      </c>
      <c r="Q50" s="22" t="s">
        <v>104</v>
      </c>
      <c r="R50" s="22" t="s">
        <v>104</v>
      </c>
      <c r="S50" s="22" t="s">
        <v>104</v>
      </c>
      <c r="T50" s="22" t="s">
        <v>104</v>
      </c>
      <c r="U50" s="22" t="s">
        <v>104</v>
      </c>
      <c r="V50" s="22" t="s">
        <v>104</v>
      </c>
      <c r="W50" s="22" t="s">
        <v>104</v>
      </c>
      <c r="X50" s="22" t="s">
        <v>104</v>
      </c>
      <c r="Y50" s="22" t="s">
        <v>104</v>
      </c>
      <c r="Z50" s="22" t="s">
        <v>104</v>
      </c>
      <c r="AA50" s="22" t="s">
        <v>104</v>
      </c>
      <c r="AB50" s="22" t="s">
        <v>104</v>
      </c>
      <c r="AC50" s="22" t="s">
        <v>104</v>
      </c>
      <c r="AD50" s="22" t="s">
        <v>104</v>
      </c>
      <c r="AE50" s="22" t="s">
        <v>104</v>
      </c>
      <c r="AF50" s="22" t="s">
        <v>104</v>
      </c>
      <c r="AG50" s="22" t="s">
        <v>104</v>
      </c>
      <c r="AH50" s="22" t="s">
        <v>104</v>
      </c>
      <c r="AI50" s="22" t="s">
        <v>104</v>
      </c>
      <c r="AJ50" s="22" t="s">
        <v>104</v>
      </c>
      <c r="AK50" s="22" t="s">
        <v>104</v>
      </c>
      <c r="AL50" s="22" t="s">
        <v>104</v>
      </c>
      <c r="AM50" s="22" t="s">
        <v>104</v>
      </c>
      <c r="AN50" s="22" t="s">
        <v>104</v>
      </c>
      <c r="AO50" s="22" t="s">
        <v>104</v>
      </c>
      <c r="AP50" s="22" t="s">
        <v>104</v>
      </c>
      <c r="AQ50" s="22" t="s">
        <v>104</v>
      </c>
      <c r="AR50" s="22" t="s">
        <v>104</v>
      </c>
      <c r="AS50" s="22" t="s">
        <v>104</v>
      </c>
      <c r="AT50" s="22" t="s">
        <v>104</v>
      </c>
      <c r="AU50" s="22" t="s">
        <v>104</v>
      </c>
      <c r="AV50" s="22" t="s">
        <v>104</v>
      </c>
      <c r="AW50" s="22" t="s">
        <v>104</v>
      </c>
      <c r="AX50" s="22" t="s">
        <v>104</v>
      </c>
      <c r="AY50" s="22" t="s">
        <v>104</v>
      </c>
      <c r="AZ50" s="23" t="s">
        <v>104</v>
      </c>
    </row>
    <row r="51" ht="15.75" customHeight="1">
      <c r="A51" s="20"/>
      <c r="B51" s="14" t="s">
        <v>118</v>
      </c>
      <c r="C51" s="24"/>
      <c r="D51" s="25"/>
      <c r="E51" s="25"/>
      <c r="F51" s="25"/>
      <c r="G51" s="25">
        <v>500.0</v>
      </c>
      <c r="H51" s="25">
        <v>18000.0</v>
      </c>
      <c r="I51" s="25">
        <v>4000.0</v>
      </c>
      <c r="J51" s="25">
        <v>500.0</v>
      </c>
      <c r="K51" s="25">
        <v>250.0</v>
      </c>
      <c r="L51" s="25">
        <v>1000.0</v>
      </c>
      <c r="M51" s="25">
        <v>25000.0</v>
      </c>
      <c r="N51" s="25">
        <v>500.0</v>
      </c>
      <c r="O51" s="25">
        <v>1000.0</v>
      </c>
      <c r="P51" s="25">
        <v>500.0</v>
      </c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6"/>
    </row>
    <row r="52" ht="15.75" customHeight="1">
      <c r="A52" s="20"/>
      <c r="B52" s="17" t="s">
        <v>119</v>
      </c>
      <c r="C52" s="27"/>
      <c r="D52" s="28"/>
      <c r="E52" s="28"/>
      <c r="F52" s="28"/>
      <c r="G52" s="28">
        <v>500.0</v>
      </c>
      <c r="H52" s="28">
        <v>500.0</v>
      </c>
      <c r="I52" s="28">
        <v>500.0</v>
      </c>
      <c r="J52" s="28">
        <v>2000.0</v>
      </c>
      <c r="K52" s="28">
        <v>1500.0</v>
      </c>
      <c r="L52" s="28">
        <v>500.0</v>
      </c>
      <c r="M52" s="28">
        <v>1000.0</v>
      </c>
      <c r="N52" s="28">
        <v>500.0</v>
      </c>
      <c r="O52" s="28">
        <v>1000.0</v>
      </c>
      <c r="P52" s="28">
        <v>500.0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9"/>
    </row>
    <row r="53" ht="15.75" customHeight="1">
      <c r="B53" s="8" t="s">
        <v>120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0"/>
    </row>
    <row r="54" ht="15.75" customHeight="1">
      <c r="A54" s="20"/>
      <c r="B54" s="11" t="s">
        <v>121</v>
      </c>
      <c r="C54" s="30" t="s">
        <v>104</v>
      </c>
      <c r="D54" s="31" t="s">
        <v>104</v>
      </c>
      <c r="E54" s="31" t="s">
        <v>104</v>
      </c>
      <c r="F54" s="31" t="s">
        <v>104</v>
      </c>
      <c r="G54" s="31" t="s">
        <v>104</v>
      </c>
      <c r="H54" s="31" t="s">
        <v>104</v>
      </c>
      <c r="I54" s="31" t="s">
        <v>104</v>
      </c>
      <c r="J54" s="31" t="s">
        <v>104</v>
      </c>
      <c r="K54" s="31" t="s">
        <v>104</v>
      </c>
      <c r="L54" s="31" t="s">
        <v>104</v>
      </c>
      <c r="M54" s="31" t="s">
        <v>104</v>
      </c>
      <c r="N54" s="31" t="s">
        <v>104</v>
      </c>
      <c r="O54" s="31" t="s">
        <v>104</v>
      </c>
      <c r="P54" s="31" t="s">
        <v>104</v>
      </c>
      <c r="Q54" s="31" t="s">
        <v>104</v>
      </c>
      <c r="R54" s="31" t="s">
        <v>104</v>
      </c>
      <c r="S54" s="31" t="s">
        <v>104</v>
      </c>
      <c r="T54" s="31" t="s">
        <v>104</v>
      </c>
      <c r="U54" s="31" t="s">
        <v>104</v>
      </c>
      <c r="V54" s="31" t="s">
        <v>104</v>
      </c>
      <c r="W54" s="31" t="s">
        <v>104</v>
      </c>
      <c r="X54" s="31" t="s">
        <v>104</v>
      </c>
      <c r="Y54" s="31" t="s">
        <v>104</v>
      </c>
      <c r="Z54" s="31" t="s">
        <v>104</v>
      </c>
      <c r="AA54" s="31" t="s">
        <v>104</v>
      </c>
      <c r="AB54" s="31" t="s">
        <v>104</v>
      </c>
      <c r="AC54" s="31" t="s">
        <v>104</v>
      </c>
      <c r="AD54" s="31" t="s">
        <v>104</v>
      </c>
      <c r="AE54" s="31" t="s">
        <v>104</v>
      </c>
      <c r="AF54" s="31" t="s">
        <v>104</v>
      </c>
      <c r="AG54" s="31" t="s">
        <v>104</v>
      </c>
      <c r="AH54" s="31" t="s">
        <v>104</v>
      </c>
      <c r="AI54" s="31" t="s">
        <v>104</v>
      </c>
      <c r="AJ54" s="31" t="s">
        <v>104</v>
      </c>
      <c r="AK54" s="31" t="s">
        <v>104</v>
      </c>
      <c r="AL54" s="31" t="s">
        <v>104</v>
      </c>
      <c r="AM54" s="31" t="s">
        <v>104</v>
      </c>
      <c r="AN54" s="31" t="s">
        <v>104</v>
      </c>
      <c r="AO54" s="31" t="s">
        <v>104</v>
      </c>
      <c r="AP54" s="31" t="s">
        <v>104</v>
      </c>
      <c r="AQ54" s="31" t="s">
        <v>104</v>
      </c>
      <c r="AR54" s="31" t="s">
        <v>104</v>
      </c>
      <c r="AS54" s="31" t="s">
        <v>104</v>
      </c>
      <c r="AT54" s="31" t="s">
        <v>104</v>
      </c>
      <c r="AU54" s="31" t="s">
        <v>104</v>
      </c>
      <c r="AV54" s="31" t="s">
        <v>104</v>
      </c>
      <c r="AW54" s="31" t="s">
        <v>104</v>
      </c>
      <c r="AX54" s="31" t="s">
        <v>104</v>
      </c>
      <c r="AY54" s="31" t="s">
        <v>104</v>
      </c>
      <c r="AZ54" s="32" t="s">
        <v>104</v>
      </c>
    </row>
    <row r="55" ht="15.75" customHeight="1">
      <c r="A55" s="20"/>
      <c r="B55" s="11" t="s">
        <v>122</v>
      </c>
      <c r="C55" s="33">
        <v>0.125</v>
      </c>
      <c r="D55" s="33">
        <v>0.125</v>
      </c>
      <c r="E55" s="33">
        <v>0.125</v>
      </c>
      <c r="F55" s="33">
        <v>0.125</v>
      </c>
      <c r="G55" s="34">
        <v>0.10416666666666667</v>
      </c>
      <c r="H55" s="34">
        <v>0.10416666666666667</v>
      </c>
      <c r="I55" s="34">
        <v>0.14583333333333334</v>
      </c>
      <c r="J55" s="34">
        <v>0.16666666666666666</v>
      </c>
      <c r="K55" s="34">
        <v>0.16666666666666666</v>
      </c>
      <c r="L55" s="34">
        <v>0.125</v>
      </c>
      <c r="M55" s="34">
        <v>0.125</v>
      </c>
      <c r="N55" s="34">
        <v>0.125</v>
      </c>
      <c r="O55" s="34">
        <v>0.125</v>
      </c>
      <c r="P55" s="34">
        <v>0.10416666666666667</v>
      </c>
      <c r="Q55" s="34">
        <v>0.10416666666666667</v>
      </c>
      <c r="R55" s="34">
        <v>0.10416666666666667</v>
      </c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3"/>
    </row>
    <row r="56" ht="15.75" customHeight="1">
      <c r="A56" s="20"/>
      <c r="B56" s="11" t="s">
        <v>123</v>
      </c>
      <c r="C56" s="33">
        <v>0.4583333333333333</v>
      </c>
      <c r="D56" s="33">
        <v>0.4583333333333333</v>
      </c>
      <c r="E56" s="33">
        <v>0.4583333333333333</v>
      </c>
      <c r="F56" s="33">
        <v>0.4583333333333333</v>
      </c>
      <c r="G56" s="34">
        <v>0.4583333333333333</v>
      </c>
      <c r="H56" s="34">
        <v>0.4583333333333333</v>
      </c>
      <c r="I56" s="34">
        <v>0.2708333333333333</v>
      </c>
      <c r="J56" s="34">
        <v>0.4166666666666667</v>
      </c>
      <c r="K56" s="34">
        <v>0.4166666666666667</v>
      </c>
      <c r="L56" s="34">
        <v>0.4375</v>
      </c>
      <c r="M56" s="34">
        <v>0.42430555555555555</v>
      </c>
      <c r="N56" s="34">
        <v>0.4583333333333333</v>
      </c>
      <c r="O56" s="34">
        <v>0.4583333333333333</v>
      </c>
      <c r="P56" s="34">
        <v>0.4583333333333333</v>
      </c>
      <c r="Q56" s="34">
        <v>0.4583333333333333</v>
      </c>
      <c r="R56" s="34">
        <v>0.4583333333333333</v>
      </c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3"/>
    </row>
    <row r="57" ht="15.75" customHeight="1">
      <c r="B57" s="35" t="s">
        <v>124</v>
      </c>
      <c r="C57" s="36" t="s">
        <v>56</v>
      </c>
      <c r="D57" s="36" t="s">
        <v>56</v>
      </c>
      <c r="E57" s="36" t="s">
        <v>56</v>
      </c>
      <c r="F57" s="36" t="s">
        <v>56</v>
      </c>
      <c r="G57" s="36" t="s">
        <v>55</v>
      </c>
      <c r="H57" s="36" t="s">
        <v>55</v>
      </c>
      <c r="I57" s="36" t="s">
        <v>56</v>
      </c>
      <c r="J57" s="36" t="s">
        <v>56</v>
      </c>
      <c r="K57" s="36" t="s">
        <v>56</v>
      </c>
      <c r="L57" s="36" t="s">
        <v>56</v>
      </c>
      <c r="M57" s="36"/>
      <c r="N57" s="36" t="s">
        <v>56</v>
      </c>
      <c r="O57" s="36" t="s">
        <v>56</v>
      </c>
      <c r="P57" s="36" t="s">
        <v>56</v>
      </c>
      <c r="Q57" s="36" t="s">
        <v>56</v>
      </c>
      <c r="R57" s="36" t="s">
        <v>56</v>
      </c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7"/>
    </row>
    <row r="58" ht="15.75" customHeight="1">
      <c r="B58" s="38"/>
      <c r="C58" s="39"/>
      <c r="D58" s="40"/>
      <c r="E58" s="41"/>
    </row>
    <row r="59" ht="15.75" customHeight="1">
      <c r="C59" s="40"/>
      <c r="D59" s="41"/>
    </row>
    <row r="60" ht="15.75" customHeight="1">
      <c r="C60" s="41"/>
      <c r="D60" s="40"/>
      <c r="E60" s="41"/>
    </row>
    <row r="61" ht="15.75" customHeight="1">
      <c r="C61" s="41"/>
      <c r="D61" s="41"/>
      <c r="E61" s="20"/>
      <c r="F61" s="20"/>
    </row>
    <row r="62" ht="15.75" customHeight="1">
      <c r="C62" s="41"/>
      <c r="D62" s="20"/>
      <c r="E62" s="20"/>
      <c r="F62" s="20"/>
    </row>
    <row r="63" ht="15.75" customHeight="1">
      <c r="C63" s="41"/>
      <c r="D63" s="20"/>
      <c r="E63" s="20"/>
      <c r="F63" s="20"/>
    </row>
    <row r="64" ht="15.75" customHeight="1">
      <c r="C64" s="40"/>
      <c r="D64" s="41"/>
      <c r="E64" s="20"/>
      <c r="F64" s="20"/>
    </row>
    <row r="65" ht="15.75" customHeight="1">
      <c r="C65" s="39"/>
      <c r="D65" s="40"/>
      <c r="E65" s="41"/>
      <c r="F65" s="20"/>
    </row>
    <row r="66" ht="15.75" customHeight="1">
      <c r="C66" s="40"/>
      <c r="D66" s="41"/>
      <c r="E66" s="20"/>
      <c r="F66" s="20"/>
    </row>
    <row r="67" ht="15.75" customHeight="1">
      <c r="C67" s="40"/>
      <c r="D67" s="41"/>
      <c r="E67" s="20"/>
      <c r="F67" s="20"/>
    </row>
    <row r="68" ht="15.75" customHeight="1">
      <c r="C68" s="40"/>
      <c r="D68" s="41"/>
      <c r="E68" s="20"/>
      <c r="F68" s="20"/>
    </row>
    <row r="69" ht="15.75" customHeight="1">
      <c r="C69" s="40"/>
      <c r="D69" s="41"/>
      <c r="E69" s="20"/>
      <c r="F69" s="20"/>
    </row>
    <row r="70" ht="15.75" customHeight="1">
      <c r="C70" s="40"/>
      <c r="D70" s="41"/>
      <c r="E70" s="20"/>
      <c r="F70" s="20"/>
    </row>
    <row r="71" ht="15.75" customHeight="1">
      <c r="C71" s="40"/>
      <c r="D71" s="41"/>
      <c r="E71" s="20"/>
      <c r="F71" s="20"/>
    </row>
    <row r="72" ht="15.75" customHeight="1">
      <c r="C72" s="40"/>
      <c r="D72" s="41"/>
      <c r="E72" s="20"/>
      <c r="F72" s="20"/>
    </row>
    <row r="73" ht="15.75" customHeight="1">
      <c r="C73" s="40"/>
      <c r="D73" s="41"/>
      <c r="E73" s="20"/>
      <c r="F73" s="20"/>
    </row>
    <row r="74" ht="15.75" customHeight="1">
      <c r="C74" s="40"/>
      <c r="D74" s="41"/>
      <c r="E74" s="20"/>
      <c r="F74" s="20"/>
    </row>
    <row r="75" ht="15.75" customHeight="1">
      <c r="C75" s="39"/>
      <c r="D75" s="40"/>
      <c r="E75" s="41"/>
      <c r="F75" s="20"/>
    </row>
    <row r="76" ht="15.75" customHeight="1">
      <c r="C76" s="40"/>
      <c r="D76" s="41"/>
    </row>
    <row r="77" ht="15.75" customHeight="1">
      <c r="C77" s="40"/>
      <c r="D77" s="41"/>
    </row>
    <row r="78" ht="15.75" customHeight="1">
      <c r="C78" s="40"/>
      <c r="D78" s="41"/>
    </row>
    <row r="79" ht="15.75" customHeight="1">
      <c r="C79" s="40"/>
      <c r="D79" s="41"/>
    </row>
    <row r="80" ht="15.75" customHeight="1">
      <c r="C80" s="40"/>
      <c r="D80" s="41"/>
    </row>
    <row r="81" ht="15.75" customHeight="1">
      <c r="C81" s="40"/>
      <c r="D81" s="41"/>
    </row>
    <row r="82" ht="15.75" customHeight="1">
      <c r="C82" s="40"/>
      <c r="D82" s="41"/>
    </row>
    <row r="83" ht="15.75" customHeight="1">
      <c r="C83" s="40"/>
      <c r="D83" s="41"/>
    </row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conditionalFormatting sqref="C4:AZ57">
    <cfRule type="containsText" dxfId="0" priority="1" operator="containsText" text="n/a">
      <formula>NOT(ISERROR(SEARCH(("n/a"),(C4))))</formula>
    </cfRule>
  </conditionalFormatting>
  <dataValidations>
    <dataValidation type="list" allowBlank="1" showErrorMessage="1" sqref="C30:AZ30">
      <formula1>"Paper,Computer,Audio"</formula1>
    </dataValidation>
    <dataValidation type="list" allowBlank="1" showErrorMessage="1" sqref="C28:AZ28">
      <formula1>"Amharic,Oromifa"</formula1>
    </dataValidation>
    <dataValidation type="list" allowBlank="1" showErrorMessage="1" sqref="C5:AZ12 C14:AZ26 C29:AZ29 C31:AZ38 C43:AZ46 C57:AZ57">
      <formula1>"Yes,No"</formula1>
    </dataValidation>
    <dataValidation type="list" allowBlank="1" showErrorMessage="1" sqref="C42:AZ42">
      <formula1>"Yes,No,N/A"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56"/>
    <col customWidth="1" min="2" max="2" width="29.33"/>
    <col customWidth="1" min="3" max="3" width="22.67"/>
    <col customWidth="1" min="4" max="4" width="28.67"/>
    <col customWidth="1" min="5" max="5" width="19.67"/>
    <col customWidth="1" min="6" max="6" width="10.56"/>
    <col customWidth="1" min="7" max="26" width="11.33"/>
  </cols>
  <sheetData>
    <row r="1" ht="15.75" customHeight="1"/>
    <row r="2" ht="15.75" customHeight="1">
      <c r="B2" s="42" t="s">
        <v>125</v>
      </c>
      <c r="C2" s="43"/>
      <c r="D2" s="44"/>
      <c r="E2" s="44"/>
    </row>
    <row r="3" ht="15.75" customHeight="1">
      <c r="B3" s="45"/>
      <c r="C3" s="46"/>
      <c r="D3" s="44"/>
      <c r="E3" s="44"/>
    </row>
    <row r="4" ht="15.75" customHeight="1"/>
    <row r="5" ht="34.5" customHeight="1">
      <c r="B5" s="47" t="s">
        <v>126</v>
      </c>
      <c r="C5" s="48">
        <f>(COUNTA(#REF!))</f>
        <v>1</v>
      </c>
      <c r="D5" s="49"/>
      <c r="E5" s="49"/>
    </row>
    <row r="6" ht="15.75" customHeight="1">
      <c r="B6" s="50"/>
      <c r="C6" s="20"/>
      <c r="D6" s="51"/>
      <c r="E6" s="52"/>
    </row>
    <row r="7" ht="15.75" customHeight="1">
      <c r="B7" s="53" t="s">
        <v>127</v>
      </c>
      <c r="C7" s="51"/>
      <c r="D7" s="51"/>
      <c r="E7" s="52"/>
    </row>
    <row r="8" ht="54.75" customHeight="1">
      <c r="B8" s="50"/>
      <c r="C8" s="51"/>
      <c r="D8" s="51"/>
      <c r="E8" s="52"/>
    </row>
    <row r="9" ht="54.75" customHeight="1">
      <c r="B9" s="50"/>
      <c r="C9" s="51"/>
      <c r="D9" s="51"/>
      <c r="E9" s="52"/>
    </row>
    <row r="10" ht="54.75" customHeight="1">
      <c r="B10" s="50"/>
      <c r="C10" s="51"/>
      <c r="D10" s="51"/>
      <c r="E10" s="52"/>
    </row>
    <row r="11" ht="54.75" customHeight="1">
      <c r="B11" s="50"/>
      <c r="C11" s="51"/>
      <c r="D11" s="51"/>
      <c r="E11" s="52"/>
    </row>
    <row r="12" ht="34.5" customHeight="1">
      <c r="B12" s="54"/>
      <c r="C12" s="55"/>
      <c r="D12" s="55"/>
      <c r="E12" s="56"/>
    </row>
    <row r="13" ht="15.75" customHeight="1">
      <c r="B13" s="20"/>
      <c r="C13" s="20"/>
      <c r="D13" s="20"/>
      <c r="E13" s="20"/>
    </row>
    <row r="14" ht="15.75" customHeight="1">
      <c r="B14" s="57"/>
      <c r="C14" s="58"/>
      <c r="D14" s="58"/>
      <c r="E14" s="58"/>
    </row>
    <row r="15" ht="15.75" customHeight="1">
      <c r="B15" s="20"/>
      <c r="C15" s="20"/>
      <c r="D15" s="20"/>
      <c r="E15" s="20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C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2021-08-06T12:58:41Z</dcterms:created>
  <dc:creator>Microsoft Office User</dc:creator>
</cp:coreProperties>
</file>